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lenovo-my.sharepoint.com/personal/kjaskowiak_lenovo_com/Documents/B2B - OPERACYJNY/Paczka materiałów sprzedażowych B2B/Porównania/"/>
    </mc:Choice>
  </mc:AlternateContent>
  <xr:revisionPtr revIDLastSave="2259" documentId="11_F25DC773A252ABDACC104810919A63425BDE58F0" xr6:coauthVersionLast="47" xr6:coauthVersionMax="47" xr10:uidLastSave="{70525ED4-68BA-4349-BF78-799059474666}"/>
  <bookViews>
    <workbookView xWindow="-110" yWindow="-110" windowWidth="51420" windowHeight="21100" activeTab="1" xr2:uid="{00000000-000D-0000-FFFF-FFFF00000000}"/>
  </bookViews>
  <sheets>
    <sheet name="Porównywarka" sheetId="2" r:id="rId1"/>
    <sheet name="Spec" sheetId="1" r:id="rId2"/>
    <sheet name="Aktualizacje" sheetId="7" r:id="rId3"/>
    <sheet name="Efektywność energetyczna" sheetId="8" r:id="rId4"/>
    <sheet name="Zawartość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B41" i="2"/>
  <c r="D41" i="2"/>
  <c r="F41" i="2"/>
  <c r="H41" i="2"/>
  <c r="H4" i="2"/>
  <c r="H5" i="2"/>
  <c r="H7" i="2"/>
  <c r="H8" i="2"/>
  <c r="H9" i="2"/>
  <c r="H11" i="2"/>
  <c r="H12" i="2"/>
  <c r="H13" i="2"/>
  <c r="H14" i="2"/>
  <c r="H15" i="2"/>
  <c r="H16" i="2"/>
  <c r="H17" i="2"/>
  <c r="H18" i="2"/>
  <c r="H20" i="2"/>
  <c r="H21" i="2"/>
  <c r="H22" i="2"/>
  <c r="H24" i="2"/>
  <c r="H26" i="2"/>
  <c r="H27" i="2"/>
  <c r="H29" i="2"/>
  <c r="H30" i="2"/>
  <c r="H31" i="2"/>
  <c r="H33" i="2"/>
  <c r="H34" i="2"/>
  <c r="H36" i="2"/>
  <c r="H38" i="2"/>
  <c r="H39" i="2"/>
  <c r="H40" i="2"/>
  <c r="H43" i="2"/>
  <c r="H44" i="2"/>
  <c r="H45" i="2"/>
  <c r="H46" i="2"/>
  <c r="H47" i="2"/>
  <c r="H48" i="2"/>
  <c r="H50" i="2"/>
  <c r="H51" i="2"/>
  <c r="H52" i="2"/>
  <c r="H53" i="2"/>
  <c r="H54" i="2"/>
  <c r="H55" i="2"/>
  <c r="H56" i="2"/>
  <c r="H57" i="2"/>
  <c r="H58" i="2"/>
  <c r="H59" i="2"/>
  <c r="H61" i="2"/>
  <c r="H62" i="2"/>
  <c r="H3" i="2"/>
  <c r="F4" i="2"/>
  <c r="F5" i="2"/>
  <c r="F7" i="2"/>
  <c r="F8" i="2"/>
  <c r="F9" i="2"/>
  <c r="F11" i="2"/>
  <c r="F12" i="2"/>
  <c r="F13" i="2"/>
  <c r="F14" i="2"/>
  <c r="F15" i="2"/>
  <c r="F16" i="2"/>
  <c r="F17" i="2"/>
  <c r="F18" i="2"/>
  <c r="F20" i="2"/>
  <c r="F21" i="2"/>
  <c r="F22" i="2"/>
  <c r="F24" i="2"/>
  <c r="F26" i="2"/>
  <c r="F27" i="2"/>
  <c r="F29" i="2"/>
  <c r="F30" i="2"/>
  <c r="F31" i="2"/>
  <c r="F33" i="2"/>
  <c r="F34" i="2"/>
  <c r="F36" i="2"/>
  <c r="F38" i="2"/>
  <c r="F39" i="2"/>
  <c r="F40" i="2"/>
  <c r="F43" i="2"/>
  <c r="F44" i="2"/>
  <c r="F45" i="2"/>
  <c r="F46" i="2"/>
  <c r="F47" i="2"/>
  <c r="F48" i="2"/>
  <c r="F50" i="2"/>
  <c r="F51" i="2"/>
  <c r="F52" i="2"/>
  <c r="F53" i="2"/>
  <c r="F54" i="2"/>
  <c r="F55" i="2"/>
  <c r="F56" i="2"/>
  <c r="F57" i="2"/>
  <c r="F58" i="2"/>
  <c r="F59" i="2"/>
  <c r="F61" i="2"/>
  <c r="F62" i="2"/>
  <c r="F3" i="2"/>
  <c r="D5" i="2"/>
  <c r="D7" i="2"/>
  <c r="D8" i="2"/>
  <c r="D9" i="2"/>
  <c r="D11" i="2"/>
  <c r="D12" i="2"/>
  <c r="D13" i="2"/>
  <c r="D14" i="2"/>
  <c r="D15" i="2"/>
  <c r="D16" i="2"/>
  <c r="D17" i="2"/>
  <c r="D18" i="2"/>
  <c r="D20" i="2"/>
  <c r="D21" i="2"/>
  <c r="D22" i="2"/>
  <c r="D24" i="2"/>
  <c r="D26" i="2"/>
  <c r="D27" i="2"/>
  <c r="D29" i="2"/>
  <c r="D30" i="2"/>
  <c r="D31" i="2"/>
  <c r="D33" i="2"/>
  <c r="D34" i="2"/>
  <c r="D36" i="2"/>
  <c r="D38" i="2"/>
  <c r="D39" i="2"/>
  <c r="D40" i="2"/>
  <c r="D43" i="2"/>
  <c r="D44" i="2"/>
  <c r="D45" i="2"/>
  <c r="D46" i="2"/>
  <c r="D47" i="2"/>
  <c r="D48" i="2"/>
  <c r="D50" i="2"/>
  <c r="D51" i="2"/>
  <c r="D52" i="2"/>
  <c r="D53" i="2"/>
  <c r="D54" i="2"/>
  <c r="D55" i="2"/>
  <c r="D56" i="2"/>
  <c r="D57" i="2"/>
  <c r="D58" i="2"/>
  <c r="D59" i="2"/>
  <c r="D61" i="2"/>
  <c r="D62" i="2"/>
  <c r="D3" i="2"/>
  <c r="B4" i="2"/>
  <c r="B5" i="2"/>
  <c r="B7" i="2"/>
  <c r="B8" i="2"/>
  <c r="B9" i="2"/>
  <c r="B11" i="2"/>
  <c r="B12" i="2"/>
  <c r="B13" i="2"/>
  <c r="B14" i="2"/>
  <c r="B15" i="2"/>
  <c r="B16" i="2"/>
  <c r="B17" i="2"/>
  <c r="B18" i="2"/>
  <c r="B20" i="2"/>
  <c r="B21" i="2"/>
  <c r="B22" i="2"/>
  <c r="B24" i="2"/>
  <c r="B26" i="2"/>
  <c r="B27" i="2"/>
  <c r="B29" i="2"/>
  <c r="B30" i="2"/>
  <c r="B31" i="2"/>
  <c r="B33" i="2"/>
  <c r="B34" i="2"/>
  <c r="B36" i="2"/>
  <c r="B38" i="2"/>
  <c r="B39" i="2"/>
  <c r="B40" i="2"/>
  <c r="B43" i="2"/>
  <c r="B44" i="2"/>
  <c r="B45" i="2"/>
  <c r="B46" i="2"/>
  <c r="B47" i="2"/>
  <c r="B48" i="2"/>
  <c r="B50" i="2"/>
  <c r="B51" i="2"/>
  <c r="B52" i="2"/>
  <c r="B53" i="2"/>
  <c r="B54" i="2"/>
  <c r="B55" i="2"/>
  <c r="B56" i="2"/>
  <c r="B57" i="2"/>
  <c r="B58" i="2"/>
  <c r="B59" i="2"/>
  <c r="B61" i="2"/>
  <c r="B62" i="2"/>
  <c r="B3" i="2"/>
</calcChain>
</file>

<file path=xl/sharedStrings.xml><?xml version="1.0" encoding="utf-8"?>
<sst xmlns="http://schemas.openxmlformats.org/spreadsheetml/2006/main" count="2616" uniqueCount="518">
  <si>
    <t>WYBIERZ MODEL DO PORÓWNANIA</t>
  </si>
  <si>
    <t>Model</t>
  </si>
  <si>
    <t>G75 5G BE</t>
  </si>
  <si>
    <t>Signature</t>
  </si>
  <si>
    <t>ThinkPhone 25 BE</t>
  </si>
  <si>
    <t>Rok premiery</t>
  </si>
  <si>
    <t>Wymiary</t>
  </si>
  <si>
    <t>Waga</t>
  </si>
  <si>
    <t>PROCESOR</t>
  </si>
  <si>
    <t>CPU</t>
  </si>
  <si>
    <t>Taktowanie</t>
  </si>
  <si>
    <t>EKRAN</t>
  </si>
  <si>
    <t>Wielkość</t>
  </si>
  <si>
    <t>Typ matrycy</t>
  </si>
  <si>
    <t>Rozdzielczość</t>
  </si>
  <si>
    <t>Ostrość (PPI)</t>
  </si>
  <si>
    <t>Odświeżanie (Hz)</t>
  </si>
  <si>
    <t xml:space="preserve">Wzmocnienie szkła </t>
  </si>
  <si>
    <t>Jasność(max)</t>
  </si>
  <si>
    <t>HDR</t>
  </si>
  <si>
    <t>PAMIĘĆ</t>
  </si>
  <si>
    <t>Pamięć RAM(GB)</t>
  </si>
  <si>
    <t>Pamięć wewnętrzna(GB)</t>
  </si>
  <si>
    <t>Obsługa kart microSD(do)</t>
  </si>
  <si>
    <t>BATERIA</t>
  </si>
  <si>
    <t>Pojemność(mAh)</t>
  </si>
  <si>
    <t>ŁADOWANIE</t>
  </si>
  <si>
    <t>Szybkość ładowania</t>
  </si>
  <si>
    <t>Ładowanie bezprzewodowe</t>
  </si>
  <si>
    <t>ZŁĄCZA</t>
  </si>
  <si>
    <t>Wersja USB-C</t>
  </si>
  <si>
    <t>OTG</t>
  </si>
  <si>
    <t>Audio Jack 3,5mm</t>
  </si>
  <si>
    <t>DŹWIĘK</t>
  </si>
  <si>
    <t>Głośniki</t>
  </si>
  <si>
    <t>Dolby Atmos</t>
  </si>
  <si>
    <t>CERTYFIKACJA</t>
  </si>
  <si>
    <t>Certyfikat IP i Militarny</t>
  </si>
  <si>
    <t>ŁĄCZNOŚĆ</t>
  </si>
  <si>
    <t>Bluetooth</t>
  </si>
  <si>
    <t>WiFi</t>
  </si>
  <si>
    <t>NFC</t>
  </si>
  <si>
    <t>Obsługa 5G</t>
  </si>
  <si>
    <t>SYSTEM</t>
  </si>
  <si>
    <t>Wersja Androida</t>
  </si>
  <si>
    <t>Aktualizacje Androida(do)</t>
  </si>
  <si>
    <t>Aktualizacje zabezpieczeń(do)</t>
  </si>
  <si>
    <t>Android Enterprise Recommended</t>
  </si>
  <si>
    <t>Platforma bezpieczeństwa</t>
  </si>
  <si>
    <t>Obsługa SmartConnect/DEX</t>
  </si>
  <si>
    <t>APARAT</t>
  </si>
  <si>
    <t>Aparat 1</t>
  </si>
  <si>
    <t>Typ obiektywu 1</t>
  </si>
  <si>
    <t>Aparat 2</t>
  </si>
  <si>
    <t>Typ obiektywu 2</t>
  </si>
  <si>
    <t>Aparat 3</t>
  </si>
  <si>
    <t>Typ obiektywu 3</t>
  </si>
  <si>
    <t>Aparat 4</t>
  </si>
  <si>
    <t>Typ obiektywu 4</t>
  </si>
  <si>
    <t>Aparat przód</t>
  </si>
  <si>
    <t>Obsługa video(max)</t>
  </si>
  <si>
    <t>SIM</t>
  </si>
  <si>
    <t>DUALSIM</t>
  </si>
  <si>
    <t>Slot na karty SIM</t>
  </si>
  <si>
    <t>G05 4/64</t>
  </si>
  <si>
    <t>G05 4/128</t>
  </si>
  <si>
    <t>G05 8/128</t>
  </si>
  <si>
    <t>G15  4/128</t>
  </si>
  <si>
    <t>G15 8/128</t>
  </si>
  <si>
    <t>G17 4/128</t>
  </si>
  <si>
    <t>G17 8/128</t>
  </si>
  <si>
    <t>G35 5G 4/128</t>
  </si>
  <si>
    <t>G35 5G 8/128</t>
  </si>
  <si>
    <t>G55 5G B2B</t>
  </si>
  <si>
    <t>G55 5G 8/256</t>
  </si>
  <si>
    <t>G55 5G 12/256</t>
  </si>
  <si>
    <t>G56 5G 8/256 BE</t>
  </si>
  <si>
    <t>G56 5G 8/256</t>
  </si>
  <si>
    <t>G67 5G 4/128</t>
  </si>
  <si>
    <t>G67 5G 8/128</t>
  </si>
  <si>
    <t xml:space="preserve">G67 5G 8/256 </t>
  </si>
  <si>
    <t>G67 5G 8/256 BE</t>
  </si>
  <si>
    <t>G85 5G B2B</t>
  </si>
  <si>
    <t>G85 5G 12/256</t>
  </si>
  <si>
    <t>G77 5G 8/128</t>
  </si>
  <si>
    <t>G77 5G 8/256</t>
  </si>
  <si>
    <t>G77 5G  12/256</t>
  </si>
  <si>
    <t xml:space="preserve">G86 5G </t>
  </si>
  <si>
    <t>Edge 50 Fusion</t>
  </si>
  <si>
    <t>Edge 50 Neo</t>
  </si>
  <si>
    <t>Edge 60 Fusion</t>
  </si>
  <si>
    <t>Edge 60 Neo</t>
  </si>
  <si>
    <t>Edge 60 12/256</t>
  </si>
  <si>
    <t>Edge 60 12/512</t>
  </si>
  <si>
    <t>Edge 70 Fusion (5200) 8/256</t>
  </si>
  <si>
    <t>Edge 70 Fusion (5200) 12/256</t>
  </si>
  <si>
    <t xml:space="preserve">Edge 70 Fusion (7000) 8/256 </t>
  </si>
  <si>
    <t>Edge 70 Fusion (7000) 12/256</t>
  </si>
  <si>
    <t xml:space="preserve">Edge 70 </t>
  </si>
  <si>
    <t>Edge 50 Pro</t>
  </si>
  <si>
    <t>Edge 60 Pro</t>
  </si>
  <si>
    <t>Edge 50 Ultra</t>
  </si>
  <si>
    <t>Razr 40 Ultra</t>
  </si>
  <si>
    <t>Razr 50</t>
  </si>
  <si>
    <t>Razr 50 Ultra</t>
  </si>
  <si>
    <t>Razr 60</t>
  </si>
  <si>
    <t>Razr 60 Ultra</t>
  </si>
  <si>
    <t>ThinkPhone</t>
  </si>
  <si>
    <t>ThinkPhone E</t>
  </si>
  <si>
    <t>Version</t>
  </si>
  <si>
    <t>4\64</t>
  </si>
  <si>
    <t>4\128</t>
  </si>
  <si>
    <t>8\128</t>
  </si>
  <si>
    <t>8\256</t>
  </si>
  <si>
    <t>12\256</t>
  </si>
  <si>
    <t>12\512</t>
  </si>
  <si>
    <t>12/256</t>
  </si>
  <si>
    <t>16\1024</t>
  </si>
  <si>
    <t>16\512</t>
  </si>
  <si>
    <t>16/512</t>
  </si>
  <si>
    <t>E-SIM</t>
  </si>
  <si>
    <t xml:space="preserve">8\256 </t>
  </si>
  <si>
    <t>Year</t>
  </si>
  <si>
    <t>Dimension (H x W x T)</t>
  </si>
  <si>
    <t>165.67 x 75.98 x 8.17</t>
  </si>
  <si>
    <t>171.35 x 77.5 x 8.82</t>
  </si>
  <si>
    <t>165.67 x75.98 x 8.8</t>
  </si>
  <si>
    <t>166.29 x 75.98 x 7.79</t>
  </si>
  <si>
    <t>161.56 x 73.82 x 8.19</t>
  </si>
  <si>
    <t>165.75 x 76.26 x 8.35</t>
  </si>
  <si>
    <t>166.23 x 76.6 x 8.6</t>
  </si>
  <si>
    <t>164.18 x 77.37 x 7.33</t>
  </si>
  <si>
    <t>161.91 x 73.06 x 7.59</t>
  </si>
  <si>
    <t>161.21 x 74.74 x 7.87</t>
  </si>
  <si>
    <t>161.21 x 74.74 x 8.65</t>
  </si>
  <si>
    <t>165.95 x 77.1 x 8.34</t>
  </si>
  <si>
    <t xml:space="preserve">161.9 x 73.1 x 7.9 </t>
  </si>
  <si>
    <t>154.11 x 71.24 x 8.09</t>
  </si>
  <si>
    <t>161.2 x 73.08 x 7.95</t>
  </si>
  <si>
    <t>162.76 x 75.60 x 7.21</t>
  </si>
  <si>
    <t>162.76 x 75.60 x 7.99</t>
  </si>
  <si>
    <t>159.87 x 74.28 x 5.99</t>
  </si>
  <si>
    <t>161.23 x 72.4 x 8.19</t>
  </si>
  <si>
    <t>161.2 x 72.98 x 8.24</t>
  </si>
  <si>
    <t>161.09 x 72.38 x 8.59</t>
  </si>
  <si>
    <t>162.16 x 76.44 x 6.99</t>
  </si>
  <si>
    <t>158.76 x 74.38 x 8.26</t>
  </si>
  <si>
    <t>Weight</t>
  </si>
  <si>
    <t>Vendor</t>
  </si>
  <si>
    <t>MEDIATEK</t>
  </si>
  <si>
    <t>UNISOC</t>
  </si>
  <si>
    <t>QUALCOMM</t>
  </si>
  <si>
    <t>CPUModel</t>
  </si>
  <si>
    <t>HELIO G81 EXTREME</t>
  </si>
  <si>
    <t>T760</t>
  </si>
  <si>
    <t>DIMENSITY 7025</t>
  </si>
  <si>
    <t>DIMENSITY 7060</t>
  </si>
  <si>
    <t>SNAPDRAGON 6S GEN 4</t>
  </si>
  <si>
    <t>Dimensity 6300</t>
  </si>
  <si>
    <t>SNAPDRAGON 6S GEN 3</t>
  </si>
  <si>
    <t>Dimensity 6400</t>
  </si>
  <si>
    <t>DIMENSITY 7300</t>
  </si>
  <si>
    <t>SNAPDRAGON 6 GEN 3</t>
  </si>
  <si>
    <t>SNAPDRAGON 7S GEN 2</t>
  </si>
  <si>
    <t>DIMENSITY 7400</t>
  </si>
  <si>
    <t>SNAPDRAGON 7s GEN 3</t>
  </si>
  <si>
    <t>SNAPDRAGON 7 GEN 4</t>
  </si>
  <si>
    <t>SNAPDRAGON 7 GEN 3</t>
  </si>
  <si>
    <t>SNAPDRAGON 8S GEN 3</t>
  </si>
  <si>
    <t>SNAPDRAGON 8 GEN 5</t>
  </si>
  <si>
    <t>SNAPDRAGON 8+ GEN 1</t>
  </si>
  <si>
    <t>DIMENSITY 7300X</t>
  </si>
  <si>
    <t>7400X</t>
  </si>
  <si>
    <t>SNAPDRAGON 8 ELITE</t>
  </si>
  <si>
    <t>Clock (max)</t>
  </si>
  <si>
    <t>2 GHz</t>
  </si>
  <si>
    <t>2.2 GHz</t>
  </si>
  <si>
    <t>2.5 GHz</t>
  </si>
  <si>
    <t>2.6 GHz</t>
  </si>
  <si>
    <t>2.4GHz</t>
  </si>
  <si>
    <t>2.4 GHz</t>
  </si>
  <si>
    <t>2.3 GHz</t>
  </si>
  <si>
    <t>2.8 GHz</t>
  </si>
  <si>
    <t>3.35 GHz</t>
  </si>
  <si>
    <t>3 GHz</t>
  </si>
  <si>
    <t>3.8 GHz</t>
  </si>
  <si>
    <t>3.2 GHz</t>
  </si>
  <si>
    <t>4.32 GHz</t>
  </si>
  <si>
    <t>SCREEN</t>
  </si>
  <si>
    <t>Size</t>
  </si>
  <si>
    <t>6.9 - 
3.6</t>
  </si>
  <si>
    <t>6.9 - 
3.63</t>
  </si>
  <si>
    <t>6.9 - 
4</t>
  </si>
  <si>
    <t>6.96 - 
4</t>
  </si>
  <si>
    <t>Screen Type</t>
  </si>
  <si>
    <t>A-SI LCD</t>
  </si>
  <si>
    <t>LTPS LCD</t>
  </si>
  <si>
    <t>pOLED</t>
  </si>
  <si>
    <t>pOLED - 
pOLED</t>
  </si>
  <si>
    <t>pOLED- 
pOLED</t>
  </si>
  <si>
    <t>Resolution</t>
  </si>
  <si>
    <t>1612 x 720</t>
  </si>
  <si>
    <t>1640 x 720</t>
  </si>
  <si>
    <t>2400 x 1080</t>
  </si>
  <si>
    <t>2772 x 1272</t>
  </si>
  <si>
    <t>2712 x 1220</t>
  </si>
  <si>
    <t>2388 x 1080</t>
  </si>
  <si>
    <t>2670 x 1200</t>
  </si>
  <si>
    <t>2670x1200</t>
  </si>
  <si>
    <t>2780x1264</t>
  </si>
  <si>
    <t>2640 x 1080 - 
1066 x 1056</t>
  </si>
  <si>
    <t>2640 x 1080 - 
1272 x 1080</t>
  </si>
  <si>
    <t>2992x 1224 - 
1272 x 1080</t>
  </si>
  <si>
    <t>PPI</t>
  </si>
  <si>
    <t>413 - 
413</t>
  </si>
  <si>
    <t>413 - 
417</t>
  </si>
  <si>
    <t>464 - 
417</t>
  </si>
  <si>
    <t>Refresh Rate</t>
  </si>
  <si>
    <t>165 - 
144</t>
  </si>
  <si>
    <t>120 - 
90</t>
  </si>
  <si>
    <t>165 - 
165</t>
  </si>
  <si>
    <t>Glass Class</t>
  </si>
  <si>
    <t>GG3</t>
  </si>
  <si>
    <t>GG 3</t>
  </si>
  <si>
    <t>GG7i</t>
  </si>
  <si>
    <t>GG 5</t>
  </si>
  <si>
    <t>GG VICTUS</t>
  </si>
  <si>
    <t>GG VICTUS 2</t>
  </si>
  <si>
    <t>PLASTIC - 
GG VICTUS</t>
  </si>
  <si>
    <t xml:space="preserve">PLASCTIC - 
GG VICTUS </t>
  </si>
  <si>
    <t>PLASCTIC - 
GG CERAMIC</t>
  </si>
  <si>
    <t>Brightnes(max)</t>
  </si>
  <si>
    <t>3000 - 
1700</t>
  </si>
  <si>
    <t>3000 - 
2400</t>
  </si>
  <si>
    <t>4500 - 
3000</t>
  </si>
  <si>
    <t>NIE</t>
  </si>
  <si>
    <t>HDR10+</t>
  </si>
  <si>
    <t>HDR10</t>
  </si>
  <si>
    <t>HDR10+
NO</t>
  </si>
  <si>
    <t>MEMORY</t>
  </si>
  <si>
    <t>RAM Size</t>
  </si>
  <si>
    <t>Memory Disk Size</t>
  </si>
  <si>
    <t>MicroSD slot</t>
  </si>
  <si>
    <t>1TB</t>
  </si>
  <si>
    <t>2TB</t>
  </si>
  <si>
    <t>BATTERY</t>
  </si>
  <si>
    <t>Capacity</t>
  </si>
  <si>
    <t>CHARGING</t>
  </si>
  <si>
    <t>Max Speed</t>
  </si>
  <si>
    <t>18W</t>
  </si>
  <si>
    <t>30W</t>
  </si>
  <si>
    <t>33W</t>
  </si>
  <si>
    <t>68W</t>
  </si>
  <si>
    <t>125W</t>
  </si>
  <si>
    <t>90W</t>
  </si>
  <si>
    <t>45W</t>
  </si>
  <si>
    <t>Wireless</t>
  </si>
  <si>
    <t>15W</t>
  </si>
  <si>
    <t>50W</t>
  </si>
  <si>
    <t>50W - Qi2 Ready</t>
  </si>
  <si>
    <t>5W</t>
  </si>
  <si>
    <t>INTERFACE</t>
  </si>
  <si>
    <t>USB TYPE</t>
  </si>
  <si>
    <t>3.1 GEN 2</t>
  </si>
  <si>
    <t>3.2 GEN 2 (wsparcie dla DP 1.4)</t>
  </si>
  <si>
    <t>TAK</t>
  </si>
  <si>
    <t>Audio Jack</t>
  </si>
  <si>
    <t>SOUND</t>
  </si>
  <si>
    <t>Speakers</t>
  </si>
  <si>
    <t>STEREO</t>
  </si>
  <si>
    <t xml:space="preserve">STEREO </t>
  </si>
  <si>
    <t>TAK + Sound by Bose</t>
  </si>
  <si>
    <t>IP RATING</t>
  </si>
  <si>
    <t>IP Standard</t>
  </si>
  <si>
    <t>IP54</t>
  </si>
  <si>
    <t>IP64</t>
  </si>
  <si>
    <t>IP68/IP69 + MIL-STD-810H</t>
  </si>
  <si>
    <t>IP64 + MIL-STD-810H</t>
  </si>
  <si>
    <t>IP52</t>
  </si>
  <si>
    <t>IP68 + MIL-STD-810H</t>
  </si>
  <si>
    <t>IP68</t>
  </si>
  <si>
    <t>IPX8</t>
  </si>
  <si>
    <t>IP48</t>
  </si>
  <si>
    <t>CONNECTIVITY</t>
  </si>
  <si>
    <t>5/ 802.11 AC</t>
  </si>
  <si>
    <t>5 / 802.11 AC</t>
  </si>
  <si>
    <t xml:space="preserve">6 / 802.11 AX </t>
  </si>
  <si>
    <t xml:space="preserve">6E / 802.11 AX </t>
  </si>
  <si>
    <t>7/ 802.11 BE</t>
  </si>
  <si>
    <t>7 / 802.11 BE</t>
  </si>
  <si>
    <t>LTE/5G</t>
  </si>
  <si>
    <t>LTE</t>
  </si>
  <si>
    <t>5G</t>
  </si>
  <si>
    <t xml:space="preserve">Android </t>
  </si>
  <si>
    <t>Android Update</t>
  </si>
  <si>
    <t>Security Update</t>
  </si>
  <si>
    <t>2 lata - do 12.2026</t>
  </si>
  <si>
    <t>2 lata - do 08.2027</t>
  </si>
  <si>
    <t>3 lata - do 08.2027</t>
  </si>
  <si>
    <t>4 lata - do 09.2028</t>
  </si>
  <si>
    <t>4 lata - do 05.2029</t>
  </si>
  <si>
    <t>31 mieisęcy - 06.2028</t>
  </si>
  <si>
    <t>4 lata - do 01.2030</t>
  </si>
  <si>
    <t>54 miesiące - do 06.2030</t>
  </si>
  <si>
    <t>4 lata - do 11.2028</t>
  </si>
  <si>
    <t xml:space="preserve"> 54 miesięcy - do 06.2030</t>
  </si>
  <si>
    <t>4 lata - do 06.2029</t>
  </si>
  <si>
    <t>4 lata - do 03.2028</t>
  </si>
  <si>
    <t>5 lat - do 08.2029</t>
  </si>
  <si>
    <t>4 lata - do 03.2029</t>
  </si>
  <si>
    <t>69 miesięcy- do 05.2031</t>
  </si>
  <si>
    <t>69 miesięcy -do 11.2031</t>
  </si>
  <si>
    <t>5 lat - do 06.2031</t>
  </si>
  <si>
    <t>4 lata - do 02.2028</t>
  </si>
  <si>
    <t>4 lata - do 04.2029</t>
  </si>
  <si>
    <t>4 lata - do 05.2028</t>
  </si>
  <si>
    <t>6 lat - do 06.2032</t>
  </si>
  <si>
    <t>4 lata do 06.2029</t>
  </si>
  <si>
    <t>4 lata do 02.2029</t>
  </si>
  <si>
    <t>4 lata do 01.2027</t>
  </si>
  <si>
    <t>AER</t>
  </si>
  <si>
    <t>Thinkshield</t>
  </si>
  <si>
    <t>SmartConnect/DEX</t>
  </si>
  <si>
    <t>SmartConnect</t>
  </si>
  <si>
    <t>CAMERA</t>
  </si>
  <si>
    <t>Rear 1</t>
  </si>
  <si>
    <t>50MP</t>
  </si>
  <si>
    <t>50MP(OIS)</t>
  </si>
  <si>
    <t>108MP</t>
  </si>
  <si>
    <t>12MP(OIS)</t>
  </si>
  <si>
    <t>Type R1</t>
  </si>
  <si>
    <t>SZEROKOKĄTNY</t>
  </si>
  <si>
    <t>Rear 2</t>
  </si>
  <si>
    <t>5MP</t>
  </si>
  <si>
    <t>8MP</t>
  </si>
  <si>
    <t>13MP</t>
  </si>
  <si>
    <t>Type R2</t>
  </si>
  <si>
    <t>ULTRASZEROKOKĄTNY</t>
  </si>
  <si>
    <t>ULTRASZEROKOKĄTNY(+MAKRO)</t>
  </si>
  <si>
    <t>ULTRASZEROKOKĄTNY(+ MAKRO)</t>
  </si>
  <si>
    <t>TELEOBIEKTYW</t>
  </si>
  <si>
    <t>Rear 3</t>
  </si>
  <si>
    <t>10MP(OIS)</t>
  </si>
  <si>
    <t>64MP(OIS)</t>
  </si>
  <si>
    <t>2MP</t>
  </si>
  <si>
    <t>Type R3</t>
  </si>
  <si>
    <t>DEPTH</t>
  </si>
  <si>
    <t>Rear 4</t>
  </si>
  <si>
    <t>Type R4</t>
  </si>
  <si>
    <t>Front 1</t>
  </si>
  <si>
    <t>32MP</t>
  </si>
  <si>
    <t>16MP</t>
  </si>
  <si>
    <t>Video Support</t>
  </si>
  <si>
    <t>FHD30</t>
  </si>
  <si>
    <t>4K30</t>
  </si>
  <si>
    <t>FHD60</t>
  </si>
  <si>
    <t>2K30</t>
  </si>
  <si>
    <t>4K60</t>
  </si>
  <si>
    <t>8K30 | 4K60</t>
  </si>
  <si>
    <t>OTHER</t>
  </si>
  <si>
    <t>SIM Slot</t>
  </si>
  <si>
    <t>2xNANO-SIM + MICROSD</t>
  </si>
  <si>
    <t>E-SIM + NANO-SIM + MICROSD</t>
  </si>
  <si>
    <t>E-SIM + NANO-SIM</t>
  </si>
  <si>
    <t>NANO-SIM</t>
  </si>
  <si>
    <t>System</t>
  </si>
  <si>
    <t>Ilość aktualizacji OS</t>
  </si>
  <si>
    <t xml:space="preserve">Czas wsparcia w zakresia aktualizacji bezpieczeństwa </t>
  </si>
  <si>
    <t>G05</t>
  </si>
  <si>
    <t>Android 15</t>
  </si>
  <si>
    <t>Nie</t>
  </si>
  <si>
    <t>G06 Power</t>
  </si>
  <si>
    <t>G15</t>
  </si>
  <si>
    <t>G15 Power</t>
  </si>
  <si>
    <t>G17</t>
  </si>
  <si>
    <t>2 lata - do 02.2028</t>
  </si>
  <si>
    <t>G17 Power</t>
  </si>
  <si>
    <t>G35 5G</t>
  </si>
  <si>
    <t>Android 14</t>
  </si>
  <si>
    <t>Tak</t>
  </si>
  <si>
    <t>G55 5G</t>
  </si>
  <si>
    <t>G56 5G</t>
  </si>
  <si>
    <t>G57 5G Power</t>
  </si>
  <si>
    <t>Android 16</t>
  </si>
  <si>
    <t>2 lata 7 miesięcy - do 06.2028</t>
  </si>
  <si>
    <t>G67 5G (4GB)</t>
  </si>
  <si>
    <t>G67 5G (8GB)</t>
  </si>
  <si>
    <t>4 lata 6 miesięcy - do 06.2030</t>
  </si>
  <si>
    <t>G75 5G</t>
  </si>
  <si>
    <t>6 lat 8 miesięcy - do 06.2031</t>
  </si>
  <si>
    <t>G77 5G</t>
  </si>
  <si>
    <t>G85 5G</t>
  </si>
  <si>
    <t>G86 5G</t>
  </si>
  <si>
    <t>G86 5G Power</t>
  </si>
  <si>
    <t xml:space="preserve">Edge 50 Fusion </t>
  </si>
  <si>
    <t>4 lata - do 04.2028</t>
  </si>
  <si>
    <t>5 lata - do 02.2030</t>
  </si>
  <si>
    <t>5 lat i 9 miesięcy - do 06.2031</t>
  </si>
  <si>
    <t>Edge 60</t>
  </si>
  <si>
    <t>Edge 70 Fusion</t>
  </si>
  <si>
    <t>5 lat i 9 miesięcy - do 11.2031</t>
  </si>
  <si>
    <t>Edge 70</t>
  </si>
  <si>
    <t>6 lat 5 miesięcy - do 06.2032</t>
  </si>
  <si>
    <t>Thinkphone Gen 1</t>
  </si>
  <si>
    <t>Android 13</t>
  </si>
  <si>
    <t xml:space="preserve">Thinkphone25 </t>
  </si>
  <si>
    <t xml:space="preserve">Razr 60 </t>
  </si>
  <si>
    <t>4 lata - do 02.2029</t>
  </si>
  <si>
    <t>Klasa efektywności energetycznej</t>
  </si>
  <si>
    <t>A</t>
  </si>
  <si>
    <t>B</t>
  </si>
  <si>
    <t>G67 5G</t>
  </si>
  <si>
    <t>-</t>
  </si>
  <si>
    <t>Zawartość</t>
  </si>
  <si>
    <t>WERSJA</t>
  </si>
  <si>
    <t>Business Edition (BE)</t>
  </si>
  <si>
    <t>Retail (USB-C)</t>
  </si>
  <si>
    <t>Retail (USB-A-USB-C)</t>
  </si>
  <si>
    <t>Ładowarka</t>
  </si>
  <si>
    <t>W zestawie</t>
  </si>
  <si>
    <t>Opcja</t>
  </si>
  <si>
    <t>Kabel USB-C lub USB-A-USB-C</t>
  </si>
  <si>
    <t>W zestawie (USB-C)</t>
  </si>
  <si>
    <t>W zestawie (USB-A-USB-C)</t>
  </si>
  <si>
    <t>Etui</t>
  </si>
  <si>
    <t>Zestaw słuchawkowy</t>
  </si>
  <si>
    <t>Brak</t>
  </si>
  <si>
    <t>Folia Hybrydowa na ekranie</t>
  </si>
  <si>
    <t>Gwarancja na 36 miesięcy </t>
  </si>
  <si>
    <t>Licencja dożywotnią Moto Safe</t>
  </si>
  <si>
    <t>Licencja roczną MDM</t>
  </si>
  <si>
    <t>Licencja roczna Moto Software Control</t>
  </si>
  <si>
    <t>Rejestracja Zero Touch</t>
  </si>
  <si>
    <t>Czysty system operacyjny</t>
  </si>
  <si>
    <t>Certyfikat CO2 Offset</t>
  </si>
  <si>
    <t>Licencja Accident Protection(ADP) </t>
  </si>
  <si>
    <t>Licencja Premier Support</t>
  </si>
  <si>
    <t>Modele</t>
  </si>
  <si>
    <t>G56 BE (USB-A-USB-C)</t>
  </si>
  <si>
    <t>G06 PE</t>
  </si>
  <si>
    <t>G67 BE (USB-A-USB-C)</t>
  </si>
  <si>
    <t>G57 PE</t>
  </si>
  <si>
    <t>G15 i G15 PE</t>
  </si>
  <si>
    <t>G75 BE (USB-A-USB-C)</t>
  </si>
  <si>
    <t>G17 i G17 PE</t>
  </si>
  <si>
    <t>Thinkphone25 BE (USB-C)</t>
  </si>
  <si>
    <t>G35</t>
  </si>
  <si>
    <t xml:space="preserve">Edge 60 </t>
  </si>
  <si>
    <t>G56</t>
  </si>
  <si>
    <t>G86 i G86 PE</t>
  </si>
  <si>
    <t>2 lata - 02.2028</t>
  </si>
  <si>
    <t>5 lat - do 02.2030</t>
  </si>
  <si>
    <t>80 miesięcy - do 06.2031</t>
  </si>
  <si>
    <t>G37 Power 5G</t>
  </si>
  <si>
    <t>G87 5G</t>
  </si>
  <si>
    <t>Edge 70 Pro</t>
  </si>
  <si>
    <t>Razr 70</t>
  </si>
  <si>
    <t>Razr 70 Plus</t>
  </si>
  <si>
    <t>Razr 70 Ultra</t>
  </si>
  <si>
    <t>Razr Fold</t>
  </si>
  <si>
    <t>3 lata - do 04.2029</t>
  </si>
  <si>
    <t>4 lata 2 miesięce - do 06.2030</t>
  </si>
  <si>
    <t>5 lat - do 04.2031</t>
  </si>
  <si>
    <t>4 lata 3 miesiące - do 06.2030</t>
  </si>
  <si>
    <t>4 lata - do 05.2030</t>
  </si>
  <si>
    <t>3 lata 11 miesięcy - do 02.2030</t>
  </si>
  <si>
    <t>4 lata - do 03.2030</t>
  </si>
  <si>
    <t>G87</t>
  </si>
  <si>
    <t>Retail (USB-C) bez etui</t>
  </si>
  <si>
    <t>Retail (USB-A-USB-C) bez etui</t>
  </si>
  <si>
    <t>Razr Fold 
(+ rysik Moto Pen Ultra)</t>
  </si>
  <si>
    <t xml:space="preserve">Razr 70 </t>
  </si>
  <si>
    <t>G77</t>
  </si>
  <si>
    <t xml:space="preserve">G67 </t>
  </si>
  <si>
    <t>G37 Power</t>
  </si>
  <si>
    <t xml:space="preserve">Edge 70 BE (USB-C) </t>
  </si>
  <si>
    <t>G86 Power 5G</t>
  </si>
  <si>
    <t>G57 Power 5G 8/256</t>
  </si>
  <si>
    <t>164.18 x 77.37 x 7.38</t>
  </si>
  <si>
    <t>4 lata - do 06.2030</t>
  </si>
  <si>
    <t>200MP(OIS)</t>
  </si>
  <si>
    <t>G37 Power 5G 4\64</t>
  </si>
  <si>
    <t>166.23 x 76.5 x 9.04</t>
  </si>
  <si>
    <t>1604 x 720</t>
  </si>
  <si>
    <t>IP68/IP69 +MIL-STD-810H</t>
  </si>
  <si>
    <t>162.69 x 75.60 x 7.19</t>
  </si>
  <si>
    <t>DIMENSITY 8500 EXTREME</t>
  </si>
  <si>
    <t>DIMENSITY 8350 EXTREME</t>
  </si>
  <si>
    <t>Edge 70 BE</t>
  </si>
  <si>
    <t xml:space="preserve">170.83 x 73.95 x 6.99 (O) - 
88.42 x 73.95 x 15.1 (Z) </t>
  </si>
  <si>
    <t>171.30 x 73.99 x 7.25 (O) - 
88.08 x 73.99 x 15.85 (Z)</t>
  </si>
  <si>
    <t xml:space="preserve">171.25 x 73.95 x 7.16 (O) - 
87.93 x 73.95 x 15.3 (Z) </t>
  </si>
  <si>
    <t>171.30 x 73.99 x 7.25(O) - 
88.08 x 73.99 x 15.85 (Z)</t>
  </si>
  <si>
    <t xml:space="preserve">171.48 x 73.99 x 7.19 (O) - 
88.12 x 73.99 x 15.69 (Z) </t>
  </si>
  <si>
    <t xml:space="preserve">160.05 x 144.47 x 4.73 (O) - 
160.05 x 73.6 x 9.89 (Z) </t>
  </si>
  <si>
    <t>8.09 - 
6.56</t>
  </si>
  <si>
    <t>2484 x 2232 - 
2520 x 1080</t>
  </si>
  <si>
    <t>413 - 
418</t>
  </si>
  <si>
    <t>120 - 
165</t>
  </si>
  <si>
    <t>PLASCTIC - 
GG CERAMIC 3</t>
  </si>
  <si>
    <t>6200 - 
6000</t>
  </si>
  <si>
    <t>80W</t>
  </si>
  <si>
    <t>3.2 GEN 1 (wsparcie dla DP 1.2)</t>
  </si>
  <si>
    <t>IP46 + IP48 + IP49</t>
  </si>
  <si>
    <t>32MP i 20MP</t>
  </si>
  <si>
    <t>4.47 GHz</t>
  </si>
  <si>
    <t>5000 - 
3000</t>
  </si>
  <si>
    <t>47 miesięcy - do 02.2030</t>
  </si>
  <si>
    <t>8/256</t>
  </si>
  <si>
    <t>12/512</t>
  </si>
  <si>
    <t>7450X</t>
  </si>
  <si>
    <t>HDR10+ -
NO</t>
  </si>
  <si>
    <t>51 miesięcy - do 06.2030</t>
  </si>
  <si>
    <t>171.42 x 73.99 x 7.09(O) - 
88.08 x 73.99 x 15.32 (Z)</t>
  </si>
  <si>
    <t>SNAPDRAGON 8s Gen 3</t>
  </si>
  <si>
    <t>3.0 GHz</t>
  </si>
  <si>
    <t>3.4 GHz</t>
  </si>
  <si>
    <t>NANO-SIM + E-SIM + MICROSD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</si>
</sst>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theme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2" tint="-9.9978637043366805E-2"/>
        <bgColor theme="1"/>
      </patternFill>
    </fill>
    <fill>
      <patternFill patternType="solid">
        <fgColor theme="2" tint="-9.9978637043366805E-2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theme="1"/>
      </patternFill>
    </fill>
    <fill>
      <patternFill patternType="solid">
        <fgColor theme="3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0" fillId="2" borderId="0" xfId="0" applyFill="1"/>
    <xf numFmtId="0" fontId="4" fillId="3" borderId="1" xfId="0" applyFont="1" applyFill="1" applyBorder="1" applyAlignment="1">
      <alignment horizontal="center" vertical="center"/>
    </xf>
    <xf numFmtId="0" fontId="0" fillId="4" borderId="0" xfId="0" applyFill="1"/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11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13" borderId="1" xfId="0" applyFont="1" applyFill="1" applyBorder="1"/>
    <xf numFmtId="0" fontId="0" fillId="14" borderId="0" xfId="0" applyFill="1"/>
    <xf numFmtId="0" fontId="1" fillId="16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8" fillId="14" borderId="1" xfId="0" applyFont="1" applyFill="1" applyBorder="1"/>
    <xf numFmtId="0" fontId="1" fillId="17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14" borderId="0" xfId="0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/>
    </xf>
    <xf numFmtId="0" fontId="1" fillId="14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6" borderId="9" xfId="0" applyFont="1" applyFill="1" applyBorder="1" applyAlignment="1">
      <alignment vertical="center"/>
    </xf>
    <xf numFmtId="0" fontId="9" fillId="14" borderId="0" xfId="0" applyFont="1" applyFill="1" applyAlignment="1">
      <alignment vertical="center"/>
    </xf>
    <xf numFmtId="0" fontId="9" fillId="8" borderId="9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left" vertical="center" wrapText="1" readingOrder="1"/>
    </xf>
    <xf numFmtId="0" fontId="9" fillId="7" borderId="9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 wrapText="1" readingOrder="1"/>
    </xf>
    <xf numFmtId="0" fontId="9" fillId="7" borderId="5" xfId="0" applyFont="1" applyFill="1" applyBorder="1" applyAlignment="1">
      <alignment vertical="center"/>
    </xf>
    <xf numFmtId="0" fontId="0" fillId="15" borderId="1" xfId="0" applyFill="1" applyBorder="1"/>
    <xf numFmtId="0" fontId="9" fillId="15" borderId="1" xfId="0" applyFont="1" applyFill="1" applyBorder="1" applyAlignment="1">
      <alignment vertical="center"/>
    </xf>
    <xf numFmtId="0" fontId="1" fillId="14" borderId="0" xfId="0" applyFont="1" applyFill="1" applyAlignment="1">
      <alignment vertical="center" wrapText="1"/>
    </xf>
    <xf numFmtId="0" fontId="1" fillId="14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9" fillId="7" borderId="0" xfId="0" applyFont="1" applyFill="1" applyBorder="1" applyAlignment="1">
      <alignment vertical="center"/>
    </xf>
    <xf numFmtId="0" fontId="0" fillId="15" borderId="10" xfId="0" applyFill="1" applyBorder="1"/>
    <xf numFmtId="0" fontId="0" fillId="15" borderId="11" xfId="0" applyFill="1" applyBorder="1"/>
    <xf numFmtId="0" fontId="9" fillId="7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0" fillId="15" borderId="1" xfId="0" applyFill="1" applyBorder="1" applyAlignment="1">
      <alignment wrapText="1"/>
    </xf>
    <xf numFmtId="0" fontId="5" fillId="12" borderId="0" xfId="0" applyFont="1" applyFill="1" applyAlignment="1">
      <alignment horizontal="center"/>
    </xf>
    <xf numFmtId="0" fontId="1" fillId="14" borderId="8" xfId="0" applyFont="1" applyFill="1" applyBorder="1" applyAlignment="1">
      <alignment horizontal="center" vertical="center" wrapText="1"/>
    </xf>
    <xf numFmtId="0" fontId="1" fillId="14" borderId="14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 wrapText="1" readingOrder="1"/>
    </xf>
    <xf numFmtId="0" fontId="6" fillId="15" borderId="12" xfId="0" applyFont="1" applyFill="1" applyBorder="1" applyAlignment="1">
      <alignment horizontal="center" vertical="center" wrapText="1" readingOrder="1"/>
    </xf>
    <xf numFmtId="0" fontId="6" fillId="15" borderId="13" xfId="0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9729-3E81-456C-8EED-66A7DA33F65B}">
  <sheetPr codeName="Arkusz1"/>
  <dimension ref="A1:H62"/>
  <sheetViews>
    <sheetView zoomScale="70" zoomScaleNormal="70" workbookViewId="0">
      <selection activeCell="H61" sqref="H61:H62"/>
    </sheetView>
  </sheetViews>
  <sheetFormatPr defaultColWidth="0" defaultRowHeight="14.5" zeroHeight="1" x14ac:dyDescent="0.35"/>
  <cols>
    <col min="1" max="1" width="30.1796875" bestFit="1" customWidth="1"/>
    <col min="2" max="2" width="35.54296875" customWidth="1"/>
    <col min="3" max="3" width="5.453125" customWidth="1"/>
    <col min="4" max="4" width="35.54296875" customWidth="1"/>
    <col min="5" max="5" width="5.54296875" customWidth="1"/>
    <col min="6" max="6" width="35.54296875" customWidth="1"/>
    <col min="7" max="7" width="5.54296875" customWidth="1"/>
    <col min="8" max="8" width="35.54296875" customWidth="1"/>
    <col min="9" max="16384" width="8.7265625" hidden="1"/>
  </cols>
  <sheetData>
    <row r="1" spans="1:8" ht="23.5" x14ac:dyDescent="0.55000000000000004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35">
      <c r="A2" s="14" t="s">
        <v>1</v>
      </c>
      <c r="B2" s="15" t="s">
        <v>2</v>
      </c>
      <c r="C2" s="16"/>
      <c r="D2" s="15" t="s">
        <v>81</v>
      </c>
      <c r="E2" s="16"/>
      <c r="F2" s="15" t="s">
        <v>97</v>
      </c>
      <c r="G2" s="16"/>
      <c r="H2" s="15" t="s">
        <v>373</v>
      </c>
    </row>
    <row r="3" spans="1:8" x14ac:dyDescent="0.35">
      <c r="A3" s="22" t="s">
        <v>5</v>
      </c>
      <c r="B3" s="2">
        <f>IFERROR(_xlfn.XLOOKUP($B$2,Spec!$1:$1,Spec!3:3),"")</f>
        <v>2024</v>
      </c>
      <c r="C3" s="21"/>
      <c r="D3" s="2">
        <f>IFERROR(_xlfn.XLOOKUP($D$2,Spec!$1:$1,Spec!3:3),"")</f>
        <v>2026</v>
      </c>
      <c r="E3" s="21"/>
      <c r="F3" s="2">
        <f>IFERROR(_xlfn.XLOOKUP($F$2,Spec!$1:$1,Spec!3:3),"")</f>
        <v>2026</v>
      </c>
      <c r="G3" s="21"/>
      <c r="H3" s="2">
        <f>IFERROR(_xlfn.XLOOKUP($H$2,Spec!$1:$1,Spec!3:3),"")</f>
        <v>2025</v>
      </c>
    </row>
    <row r="4" spans="1:8" x14ac:dyDescent="0.35">
      <c r="A4" s="22" t="s">
        <v>6</v>
      </c>
      <c r="B4" s="2" t="str">
        <f>IFERROR(_xlfn.XLOOKUP($B$2,Spec!$1:$1,Spec!4:4),"")</f>
        <v>165.95 x 77.1 x 8.34</v>
      </c>
      <c r="C4" s="21"/>
      <c r="D4" s="2" t="str">
        <f>IFERROR(_xlfn.XLOOKUP($D$2,Spec!$1:$1,Spec!4:4),"")</f>
        <v>164.18 x 77.37 x 7.33</v>
      </c>
      <c r="E4" s="21"/>
      <c r="F4" s="2" t="str">
        <f>IFERROR(_xlfn.XLOOKUP($F$2,Spec!$1:$1,Spec!4:4),"")</f>
        <v>162.76 x 75.60 x 7.99</v>
      </c>
      <c r="G4" s="21"/>
      <c r="H4" s="2" t="str">
        <f>IFERROR(_xlfn.XLOOKUP($H$2,Spec!$1:$1,Spec!4:4),"")</f>
        <v>165.67 x75.98 x 8.8</v>
      </c>
    </row>
    <row r="5" spans="1:8" x14ac:dyDescent="0.35">
      <c r="A5" s="23" t="s">
        <v>7</v>
      </c>
      <c r="B5" s="2">
        <f>IFERROR(_xlfn.XLOOKUP($B$2,Spec!$1:$1,Spec!5:5),"")</f>
        <v>205</v>
      </c>
      <c r="C5" s="21"/>
      <c r="D5" s="2">
        <f>IFERROR(_xlfn.XLOOKUP($D$2,Spec!$1:$1,Spec!5:5),"")</f>
        <v>182</v>
      </c>
      <c r="E5" s="21"/>
      <c r="F5" s="2">
        <f>IFERROR(_xlfn.XLOOKUP($F$2,Spec!$1:$1,Spec!5:5),"")</f>
        <v>193</v>
      </c>
      <c r="G5" s="21"/>
      <c r="H5" s="2">
        <f>IFERROR(_xlfn.XLOOKUP($H$2,Spec!$1:$1,Spec!5:5),"")</f>
        <v>204</v>
      </c>
    </row>
    <row r="6" spans="1:8" x14ac:dyDescent="0.35">
      <c r="A6" s="12" t="s">
        <v>8</v>
      </c>
      <c r="B6" s="12" t="s">
        <v>8</v>
      </c>
      <c r="C6" s="13"/>
      <c r="D6" s="12" t="s">
        <v>8</v>
      </c>
      <c r="E6" s="13"/>
      <c r="F6" s="12" t="s">
        <v>8</v>
      </c>
      <c r="G6" s="13"/>
      <c r="H6" s="12" t="s">
        <v>8</v>
      </c>
    </row>
    <row r="7" spans="1:8" x14ac:dyDescent="0.35">
      <c r="A7" s="24" t="s">
        <v>9</v>
      </c>
      <c r="B7" s="2" t="str">
        <f>IFERROR(_xlfn.XLOOKUP($B$2,Spec!$1:$1,Spec!7:7),"")</f>
        <v>QUALCOMM</v>
      </c>
      <c r="C7" s="21"/>
      <c r="D7" s="2" t="str">
        <f>IFERROR(_xlfn.XLOOKUP($D$2,Spec!$1:$1,Spec!7:7),"")</f>
        <v>MEDIATEK</v>
      </c>
      <c r="E7" s="21"/>
      <c r="F7" s="2" t="str">
        <f>IFERROR(_xlfn.XLOOKUP($F$2,Spec!$1:$1,Spec!7:7),"")</f>
        <v>QUALCOMM</v>
      </c>
      <c r="G7" s="21"/>
      <c r="H7" s="2" t="str">
        <f>IFERROR(_xlfn.XLOOKUP($H$2,Spec!$1:$1,Spec!7:7),"")</f>
        <v>MEDIATEK</v>
      </c>
    </row>
    <row r="8" spans="1:8" x14ac:dyDescent="0.35">
      <c r="A8" s="22" t="s">
        <v>1</v>
      </c>
      <c r="B8" s="2" t="str">
        <f>IFERROR(_xlfn.XLOOKUP($B$2,Spec!$1:$1,Spec!8:8),"")</f>
        <v>SNAPDRAGON 6 GEN 3</v>
      </c>
      <c r="C8" s="21"/>
      <c r="D8" s="2" t="str">
        <f>IFERROR(_xlfn.XLOOKUP($D$2,Spec!$1:$1,Spec!8:8),"")</f>
        <v>Dimensity 6300</v>
      </c>
      <c r="E8" s="21"/>
      <c r="F8" s="2" t="str">
        <f>IFERROR(_xlfn.XLOOKUP($F$2,Spec!$1:$1,Spec!8:8),"")</f>
        <v>SNAPDRAGON 7s GEN 3</v>
      </c>
      <c r="G8" s="21"/>
      <c r="H8" s="2" t="str">
        <f>IFERROR(_xlfn.XLOOKUP($H$2,Spec!$1:$1,Spec!8:8),"")</f>
        <v>HELIO G81 EXTREME</v>
      </c>
    </row>
    <row r="9" spans="1:8" x14ac:dyDescent="0.35">
      <c r="A9" s="22" t="s">
        <v>10</v>
      </c>
      <c r="B9" s="2" t="str">
        <f>IFERROR(_xlfn.XLOOKUP($B$2,Spec!$1:$1,Spec!9:9),"")</f>
        <v>2.4 GHz</v>
      </c>
      <c r="C9" s="21"/>
      <c r="D9" s="2" t="str">
        <f>IFERROR(_xlfn.XLOOKUP($D$2,Spec!$1:$1,Spec!9:9),"")</f>
        <v>2.4 GHz</v>
      </c>
      <c r="E9" s="21"/>
      <c r="F9" s="2" t="str">
        <f>IFERROR(_xlfn.XLOOKUP($F$2,Spec!$1:$1,Spec!9:9),"")</f>
        <v>2.5 GHz</v>
      </c>
      <c r="G9" s="21"/>
      <c r="H9" s="2" t="str">
        <f>IFERROR(_xlfn.XLOOKUP($H$2,Spec!$1:$1,Spec!9:9),"")</f>
        <v>2 GHz</v>
      </c>
    </row>
    <row r="10" spans="1:8" x14ac:dyDescent="0.35">
      <c r="A10" s="12" t="s">
        <v>11</v>
      </c>
      <c r="B10" s="12" t="s">
        <v>11</v>
      </c>
      <c r="C10" s="13"/>
      <c r="D10" s="12" t="s">
        <v>11</v>
      </c>
      <c r="E10" s="13"/>
      <c r="F10" s="12" t="s">
        <v>11</v>
      </c>
      <c r="G10" s="13"/>
      <c r="H10" s="12" t="s">
        <v>11</v>
      </c>
    </row>
    <row r="11" spans="1:8" x14ac:dyDescent="0.35">
      <c r="A11" s="24" t="s">
        <v>12</v>
      </c>
      <c r="B11" s="2">
        <f>IFERROR(_xlfn.XLOOKUP($B$2,Spec!$1:$1,Spec!11:11),"")</f>
        <v>6.78</v>
      </c>
      <c r="C11" s="21"/>
      <c r="D11" s="2">
        <f>IFERROR(_xlfn.XLOOKUP($D$2,Spec!$1:$1,Spec!11:11),"")</f>
        <v>6.78</v>
      </c>
      <c r="E11" s="21"/>
      <c r="F11" s="2">
        <f>IFERROR(_xlfn.XLOOKUP($F$2,Spec!$1:$1,Spec!11:11),"")</f>
        <v>6.78</v>
      </c>
      <c r="G11" s="21"/>
      <c r="H11" s="2">
        <f>IFERROR(_xlfn.XLOOKUP($H$2,Spec!$1:$1,Spec!11:11),"")</f>
        <v>6.72</v>
      </c>
    </row>
    <row r="12" spans="1:8" x14ac:dyDescent="0.35">
      <c r="A12" s="22" t="s">
        <v>13</v>
      </c>
      <c r="B12" s="2" t="str">
        <f>IFERROR(_xlfn.XLOOKUP($B$2,Spec!$1:$1,Spec!12:12),"")</f>
        <v>LTPS LCD</v>
      </c>
      <c r="C12" s="21"/>
      <c r="D12" s="2" t="str">
        <f>IFERROR(_xlfn.XLOOKUP($D$2,Spec!$1:$1,Spec!12:12),"")</f>
        <v>pOLED</v>
      </c>
      <c r="E12" s="21"/>
      <c r="F12" s="2" t="str">
        <f>IFERROR(_xlfn.XLOOKUP($F$2,Spec!$1:$1,Spec!12:12),"")</f>
        <v>pOLED</v>
      </c>
      <c r="G12" s="21"/>
      <c r="H12" s="2" t="str">
        <f>IFERROR(_xlfn.XLOOKUP($H$2,Spec!$1:$1,Spec!12:12),"")</f>
        <v>LTPS LCD</v>
      </c>
    </row>
    <row r="13" spans="1:8" x14ac:dyDescent="0.35">
      <c r="A13" s="22" t="s">
        <v>14</v>
      </c>
      <c r="B13" s="2" t="str">
        <f>IFERROR(_xlfn.XLOOKUP($B$2,Spec!$1:$1,Spec!13:13),"")</f>
        <v>2388 x 1080</v>
      </c>
      <c r="C13" s="21"/>
      <c r="D13" s="2" t="str">
        <f>IFERROR(_xlfn.XLOOKUP($D$2,Spec!$1:$1,Spec!13:13),"")</f>
        <v>2772 x 1272</v>
      </c>
      <c r="E13" s="21"/>
      <c r="F13" s="2" t="str">
        <f>IFERROR(_xlfn.XLOOKUP($F$2,Spec!$1:$1,Spec!13:13),"")</f>
        <v>2772 x 1272</v>
      </c>
      <c r="G13" s="21"/>
      <c r="H13" s="2" t="str">
        <f>IFERROR(_xlfn.XLOOKUP($H$2,Spec!$1:$1,Spec!13:13),"")</f>
        <v>2400 x 1080</v>
      </c>
    </row>
    <row r="14" spans="1:8" x14ac:dyDescent="0.35">
      <c r="A14" s="22" t="s">
        <v>15</v>
      </c>
      <c r="B14" s="2">
        <f>IFERROR(_xlfn.XLOOKUP($B$2,Spec!$1:$1,Spec!14:14),"")</f>
        <v>387</v>
      </c>
      <c r="C14" s="21"/>
      <c r="D14" s="2">
        <f>IFERROR(_xlfn.XLOOKUP($D$2,Spec!$1:$1,Spec!14:14),"")</f>
        <v>450</v>
      </c>
      <c r="E14" s="21"/>
      <c r="F14" s="2">
        <f>IFERROR(_xlfn.XLOOKUP($F$2,Spec!$1:$1,Spec!14:14),"")</f>
        <v>450</v>
      </c>
      <c r="G14" s="21"/>
      <c r="H14" s="2">
        <f>IFERROR(_xlfn.XLOOKUP($H$2,Spec!$1:$1,Spec!14:14),"")</f>
        <v>391</v>
      </c>
    </row>
    <row r="15" spans="1:8" x14ac:dyDescent="0.35">
      <c r="A15" s="22" t="s">
        <v>16</v>
      </c>
      <c r="B15" s="2">
        <f>IFERROR(_xlfn.XLOOKUP($B$2,Spec!$1:$1,Spec!15:15),"")</f>
        <v>120</v>
      </c>
      <c r="C15" s="21"/>
      <c r="D15" s="2">
        <f>IFERROR(_xlfn.XLOOKUP($D$2,Spec!$1:$1,Spec!15:15),"")</f>
        <v>120</v>
      </c>
      <c r="E15" s="21"/>
      <c r="F15" s="2">
        <f>IFERROR(_xlfn.XLOOKUP($F$2,Spec!$1:$1,Spec!15:15),"")</f>
        <v>120</v>
      </c>
      <c r="G15" s="21"/>
      <c r="H15" s="2">
        <f>IFERROR(_xlfn.XLOOKUP($H$2,Spec!$1:$1,Spec!15:15),"")</f>
        <v>60</v>
      </c>
    </row>
    <row r="16" spans="1:8" x14ac:dyDescent="0.35">
      <c r="A16" s="22" t="s">
        <v>17</v>
      </c>
      <c r="B16" s="2" t="str">
        <f>IFERROR(_xlfn.XLOOKUP($B$2,Spec!$1:$1,Spec!16:16),"")</f>
        <v>GG 5</v>
      </c>
      <c r="C16" s="21"/>
      <c r="D16" s="2" t="str">
        <f>IFERROR(_xlfn.XLOOKUP($D$2,Spec!$1:$1,Spec!16:16),"")</f>
        <v>GG7i</v>
      </c>
      <c r="E16" s="21"/>
      <c r="F16" s="2" t="str">
        <f>IFERROR(_xlfn.XLOOKUP($F$2,Spec!$1:$1,Spec!16:16),"")</f>
        <v>GG7i</v>
      </c>
      <c r="G16" s="21"/>
      <c r="H16" s="2" t="str">
        <f>IFERROR(_xlfn.XLOOKUP($H$2,Spec!$1:$1,Spec!16:16),"")</f>
        <v>GG3</v>
      </c>
    </row>
    <row r="17" spans="1:8" x14ac:dyDescent="0.35">
      <c r="A17" s="22" t="s">
        <v>18</v>
      </c>
      <c r="B17" s="2">
        <f>IFERROR(_xlfn.XLOOKUP($B$2,Spec!$1:$1,Spec!17:17),"")</f>
        <v>1000</v>
      </c>
      <c r="C17" s="21"/>
      <c r="D17" s="2">
        <f>IFERROR(_xlfn.XLOOKUP($D$2,Spec!$1:$1,Spec!17:17),"")</f>
        <v>5000</v>
      </c>
      <c r="E17" s="21"/>
      <c r="F17" s="2">
        <f>IFERROR(_xlfn.XLOOKUP($F$2,Spec!$1:$1,Spec!17:17),"")</f>
        <v>5200</v>
      </c>
      <c r="G17" s="21"/>
      <c r="H17" s="2">
        <f>IFERROR(_xlfn.XLOOKUP($H$2,Spec!$1:$1,Spec!17:17),"")</f>
        <v>1000</v>
      </c>
    </row>
    <row r="18" spans="1:8" x14ac:dyDescent="0.35">
      <c r="A18" s="22" t="s">
        <v>19</v>
      </c>
      <c r="B18" s="2" t="str">
        <f>IFERROR(_xlfn.XLOOKUP($B$2,Spec!$1:$1,Spec!18:18),"")</f>
        <v>NIE</v>
      </c>
      <c r="C18" s="21"/>
      <c r="D18" s="2" t="str">
        <f>IFERROR(_xlfn.XLOOKUP($D$2,Spec!$1:$1,Spec!18:18),"")</f>
        <v>NIE</v>
      </c>
      <c r="E18" s="21"/>
      <c r="F18" s="2" t="str">
        <f>IFERROR(_xlfn.XLOOKUP($F$2,Spec!$1:$1,Spec!18:18),"")</f>
        <v>HDR10+</v>
      </c>
      <c r="G18" s="21"/>
      <c r="H18" s="2" t="str">
        <f>IFERROR(_xlfn.XLOOKUP($H$2,Spec!$1:$1,Spec!18:18),"")</f>
        <v>HDR10+</v>
      </c>
    </row>
    <row r="19" spans="1:8" x14ac:dyDescent="0.35">
      <c r="A19" s="12" t="s">
        <v>20</v>
      </c>
      <c r="B19" s="12" t="s">
        <v>20</v>
      </c>
      <c r="C19" s="13"/>
      <c r="D19" s="12" t="s">
        <v>20</v>
      </c>
      <c r="E19" s="13"/>
      <c r="F19" s="12" t="s">
        <v>20</v>
      </c>
      <c r="G19" s="13"/>
      <c r="H19" s="12" t="s">
        <v>20</v>
      </c>
    </row>
    <row r="20" spans="1:8" x14ac:dyDescent="0.35">
      <c r="A20" s="22" t="s">
        <v>21</v>
      </c>
      <c r="B20" s="2">
        <f>IFERROR(_xlfn.XLOOKUP($B$2,Spec!$1:$1,Spec!20:20),"")</f>
        <v>8</v>
      </c>
      <c r="C20" s="21"/>
      <c r="D20" s="2">
        <f>IFERROR(_xlfn.XLOOKUP($D$2,Spec!$1:$1,Spec!20:20),"")</f>
        <v>8</v>
      </c>
      <c r="E20" s="21"/>
      <c r="F20" s="2">
        <f>IFERROR(_xlfn.XLOOKUP($F$2,Spec!$1:$1,Spec!20:20),"")</f>
        <v>12</v>
      </c>
      <c r="G20" s="21"/>
      <c r="H20" s="2">
        <f>IFERROR(_xlfn.XLOOKUP($H$2,Spec!$1:$1,Spec!20:20),"")</f>
        <v>8</v>
      </c>
    </row>
    <row r="21" spans="1:8" x14ac:dyDescent="0.35">
      <c r="A21" s="22" t="s">
        <v>22</v>
      </c>
      <c r="B21" s="2">
        <f>IFERROR(_xlfn.XLOOKUP($B$2,Spec!$1:$1,Spec!21:21),"")</f>
        <v>128</v>
      </c>
      <c r="C21" s="21"/>
      <c r="D21" s="2">
        <f>IFERROR(_xlfn.XLOOKUP($D$2,Spec!$1:$1,Spec!21:21),"")</f>
        <v>256</v>
      </c>
      <c r="E21" s="21"/>
      <c r="F21" s="2">
        <f>IFERROR(_xlfn.XLOOKUP($F$2,Spec!$1:$1,Spec!21:21),"")</f>
        <v>256</v>
      </c>
      <c r="G21" s="21"/>
      <c r="H21" s="2">
        <f>IFERROR(_xlfn.XLOOKUP($H$2,Spec!$1:$1,Spec!21:21),"")</f>
        <v>256</v>
      </c>
    </row>
    <row r="22" spans="1:8" x14ac:dyDescent="0.35">
      <c r="A22" s="22" t="s">
        <v>23</v>
      </c>
      <c r="B22" s="2" t="str">
        <f>IFERROR(_xlfn.XLOOKUP($B$2,Spec!$1:$1,Spec!22:22),"")</f>
        <v>1TB</v>
      </c>
      <c r="C22" s="21"/>
      <c r="D22" s="2" t="str">
        <f>IFERROR(_xlfn.XLOOKUP($D$2,Spec!$1:$1,Spec!22:22),"")</f>
        <v>2TB</v>
      </c>
      <c r="E22" s="21"/>
      <c r="F22" s="2" t="str">
        <f>IFERROR(_xlfn.XLOOKUP($F$2,Spec!$1:$1,Spec!22:22),"")</f>
        <v>NIE</v>
      </c>
      <c r="G22" s="21"/>
      <c r="H22" s="2" t="str">
        <f>IFERROR(_xlfn.XLOOKUP($H$2,Spec!$1:$1,Spec!22:22),"")</f>
        <v>1TB</v>
      </c>
    </row>
    <row r="23" spans="1:8" x14ac:dyDescent="0.35">
      <c r="A23" s="12" t="s">
        <v>24</v>
      </c>
      <c r="B23" s="12" t="s">
        <v>24</v>
      </c>
      <c r="C23" s="13"/>
      <c r="D23" s="12" t="s">
        <v>24</v>
      </c>
      <c r="E23" s="13"/>
      <c r="F23" s="12" t="s">
        <v>24</v>
      </c>
      <c r="G23" s="13"/>
      <c r="H23" s="12" t="s">
        <v>24</v>
      </c>
    </row>
    <row r="24" spans="1:8" x14ac:dyDescent="0.35">
      <c r="A24" s="24" t="s">
        <v>25</v>
      </c>
      <c r="B24" s="2">
        <f>IFERROR(_xlfn.XLOOKUP($B$2,Spec!$1:$1,Spec!24:24),"")</f>
        <v>5000</v>
      </c>
      <c r="C24" s="21"/>
      <c r="D24" s="2">
        <f>IFERROR(_xlfn.XLOOKUP($D$2,Spec!$1:$1,Spec!24:24),"")</f>
        <v>5200</v>
      </c>
      <c r="E24" s="21"/>
      <c r="F24" s="2">
        <f>IFERROR(_xlfn.XLOOKUP($F$2,Spec!$1:$1,Spec!24:24),"")</f>
        <v>7000</v>
      </c>
      <c r="G24" s="21"/>
      <c r="H24" s="2">
        <f>IFERROR(_xlfn.XLOOKUP($H$2,Spec!$1:$1,Spec!24:24),"")</f>
        <v>6000</v>
      </c>
    </row>
    <row r="25" spans="1:8" x14ac:dyDescent="0.35">
      <c r="A25" s="12" t="s">
        <v>26</v>
      </c>
      <c r="B25" s="12" t="s">
        <v>26</v>
      </c>
      <c r="C25" s="13"/>
      <c r="D25" s="12" t="s">
        <v>26</v>
      </c>
      <c r="E25" s="13"/>
      <c r="F25" s="12" t="s">
        <v>26</v>
      </c>
      <c r="G25" s="13"/>
      <c r="H25" s="12" t="s">
        <v>26</v>
      </c>
    </row>
    <row r="26" spans="1:8" x14ac:dyDescent="0.35">
      <c r="A26" s="24" t="s">
        <v>27</v>
      </c>
      <c r="B26" s="2" t="str">
        <f>IFERROR(_xlfn.XLOOKUP($B$2,Spec!$1:$1,Spec!26:26),"")</f>
        <v>30W</v>
      </c>
      <c r="C26" s="21"/>
      <c r="D26" s="2" t="str">
        <f>IFERROR(_xlfn.XLOOKUP($D$2,Spec!$1:$1,Spec!26:26),"")</f>
        <v>30W</v>
      </c>
      <c r="E26" s="21"/>
      <c r="F26" s="2" t="str">
        <f>IFERROR(_xlfn.XLOOKUP($F$2,Spec!$1:$1,Spec!26:26),"")</f>
        <v>68W</v>
      </c>
      <c r="G26" s="21"/>
      <c r="H26" s="2" t="str">
        <f>IFERROR(_xlfn.XLOOKUP($H$2,Spec!$1:$1,Spec!26:26),"")</f>
        <v>30W</v>
      </c>
    </row>
    <row r="27" spans="1:8" x14ac:dyDescent="0.35">
      <c r="A27" s="22" t="s">
        <v>28</v>
      </c>
      <c r="B27" s="2" t="str">
        <f>IFERROR(_xlfn.XLOOKUP($B$2,Spec!$1:$1,Spec!27:27),"")</f>
        <v>15W</v>
      </c>
      <c r="C27" s="21"/>
      <c r="D27" s="2" t="str">
        <f>IFERROR(_xlfn.XLOOKUP($D$2,Spec!$1:$1,Spec!27:27),"")</f>
        <v>NIE</v>
      </c>
      <c r="E27" s="21"/>
      <c r="F27" s="2" t="str">
        <f>IFERROR(_xlfn.XLOOKUP($F$2,Spec!$1:$1,Spec!27:27),"")</f>
        <v>NIE</v>
      </c>
      <c r="G27" s="21"/>
      <c r="H27" s="2" t="str">
        <f>IFERROR(_xlfn.XLOOKUP($H$2,Spec!$1:$1,Spec!27:27),"")</f>
        <v>NIE</v>
      </c>
    </row>
    <row r="28" spans="1:8" x14ac:dyDescent="0.35">
      <c r="A28" s="12" t="s">
        <v>29</v>
      </c>
      <c r="B28" s="12" t="s">
        <v>29</v>
      </c>
      <c r="C28" s="13"/>
      <c r="D28" s="12" t="s">
        <v>29</v>
      </c>
      <c r="E28" s="13"/>
      <c r="F28" s="12" t="s">
        <v>29</v>
      </c>
      <c r="G28" s="13"/>
      <c r="H28" s="12" t="s">
        <v>29</v>
      </c>
    </row>
    <row r="29" spans="1:8" x14ac:dyDescent="0.35">
      <c r="A29" s="24" t="s">
        <v>30</v>
      </c>
      <c r="B29" s="2">
        <f>IFERROR(_xlfn.XLOOKUP($B$2,Spec!$1:$1,Spec!29:29),"")</f>
        <v>2</v>
      </c>
      <c r="C29" s="21"/>
      <c r="D29" s="2">
        <f>IFERROR(_xlfn.XLOOKUP($D$2,Spec!$1:$1,Spec!29:29),"")</f>
        <v>2</v>
      </c>
      <c r="E29" s="21"/>
      <c r="F29" s="2">
        <f>IFERROR(_xlfn.XLOOKUP($F$2,Spec!$1:$1,Spec!29:29),"")</f>
        <v>2</v>
      </c>
      <c r="G29" s="21"/>
      <c r="H29" s="2">
        <f>IFERROR(_xlfn.XLOOKUP($H$2,Spec!$1:$1,Spec!29:29),"")</f>
        <v>2</v>
      </c>
    </row>
    <row r="30" spans="1:8" x14ac:dyDescent="0.35">
      <c r="A30" s="22" t="s">
        <v>31</v>
      </c>
      <c r="B30" s="2" t="str">
        <f>IFERROR(_xlfn.XLOOKUP($B$2,Spec!$1:$1,Spec!30:30),"")</f>
        <v>TAK</v>
      </c>
      <c r="C30" s="21"/>
      <c r="D30" s="2" t="str">
        <f>IFERROR(_xlfn.XLOOKUP($D$2,Spec!$1:$1,Spec!30:30),"")</f>
        <v>TAK</v>
      </c>
      <c r="E30" s="21"/>
      <c r="F30" s="2" t="str">
        <f>IFERROR(_xlfn.XLOOKUP($F$2,Spec!$1:$1,Spec!30:30),"")</f>
        <v>TAK</v>
      </c>
      <c r="G30" s="21"/>
      <c r="H30" s="2" t="str">
        <f>IFERROR(_xlfn.XLOOKUP($H$2,Spec!$1:$1,Spec!30:30),"")</f>
        <v>TAK</v>
      </c>
    </row>
    <row r="31" spans="1:8" x14ac:dyDescent="0.35">
      <c r="A31" s="22" t="s">
        <v>32</v>
      </c>
      <c r="B31" s="2" t="str">
        <f>IFERROR(_xlfn.XLOOKUP($B$2,Spec!$1:$1,Spec!31:31),"")</f>
        <v>NIE</v>
      </c>
      <c r="C31" s="21"/>
      <c r="D31" s="2" t="str">
        <f>IFERROR(_xlfn.XLOOKUP($D$2,Spec!$1:$1,Spec!31:31),"")</f>
        <v>NIE</v>
      </c>
      <c r="E31" s="21"/>
      <c r="F31" s="2" t="str">
        <f>IFERROR(_xlfn.XLOOKUP($F$2,Spec!$1:$1,Spec!31:31),"")</f>
        <v>NIE</v>
      </c>
      <c r="G31" s="21"/>
      <c r="H31" s="2" t="str">
        <f>IFERROR(_xlfn.XLOOKUP($H$2,Spec!$1:$1,Spec!31:31),"")</f>
        <v>TAK</v>
      </c>
    </row>
    <row r="32" spans="1:8" x14ac:dyDescent="0.35">
      <c r="A32" s="12" t="s">
        <v>33</v>
      </c>
      <c r="B32" s="12" t="s">
        <v>33</v>
      </c>
      <c r="C32" s="13"/>
      <c r="D32" s="12" t="s">
        <v>33</v>
      </c>
      <c r="E32" s="13"/>
      <c r="F32" s="12" t="s">
        <v>33</v>
      </c>
      <c r="G32" s="13"/>
      <c r="H32" s="12" t="s">
        <v>33</v>
      </c>
    </row>
    <row r="33" spans="1:8" x14ac:dyDescent="0.35">
      <c r="A33" s="24" t="s">
        <v>34</v>
      </c>
      <c r="B33" s="2" t="str">
        <f>IFERROR(_xlfn.XLOOKUP($B$2,Spec!$1:$1,Spec!33:33),"")</f>
        <v>STEREO</v>
      </c>
      <c r="C33" s="21"/>
      <c r="D33" s="2" t="str">
        <f>IFERROR(_xlfn.XLOOKUP($D$2,Spec!$1:$1,Spec!33:33),"")</f>
        <v>STEREO</v>
      </c>
      <c r="E33" s="21"/>
      <c r="F33" s="2" t="str">
        <f>IFERROR(_xlfn.XLOOKUP($F$2,Spec!$1:$1,Spec!33:33),"")</f>
        <v>STEREO</v>
      </c>
      <c r="G33" s="21"/>
      <c r="H33" s="2" t="str">
        <f>IFERROR(_xlfn.XLOOKUP($H$2,Spec!$1:$1,Spec!33:33),"")</f>
        <v>STEREO</v>
      </c>
    </row>
    <row r="34" spans="1:8" x14ac:dyDescent="0.35">
      <c r="A34" s="22" t="s">
        <v>35</v>
      </c>
      <c r="B34" s="2" t="str">
        <f>IFERROR(_xlfn.XLOOKUP($B$2,Spec!$1:$1,Spec!34:34),"")</f>
        <v>TAK</v>
      </c>
      <c r="C34" s="21"/>
      <c r="D34" s="2" t="str">
        <f>IFERROR(_xlfn.XLOOKUP($D$2,Spec!$1:$1,Spec!34:34),"")</f>
        <v>TAK</v>
      </c>
      <c r="E34" s="21"/>
      <c r="F34" s="2" t="str">
        <f>IFERROR(_xlfn.XLOOKUP($F$2,Spec!$1:$1,Spec!34:34),"")</f>
        <v>TAK</v>
      </c>
      <c r="G34" s="21"/>
      <c r="H34" s="2" t="str">
        <f>IFERROR(_xlfn.XLOOKUP($H$2,Spec!$1:$1,Spec!34:34),"")</f>
        <v>TAK</v>
      </c>
    </row>
    <row r="35" spans="1:8" x14ac:dyDescent="0.35">
      <c r="A35" s="12" t="s">
        <v>36</v>
      </c>
      <c r="B35" s="12" t="s">
        <v>36</v>
      </c>
      <c r="C35" s="13"/>
      <c r="D35" s="12" t="s">
        <v>36</v>
      </c>
      <c r="E35" s="13"/>
      <c r="F35" s="12" t="s">
        <v>36</v>
      </c>
      <c r="G35" s="13"/>
      <c r="H35" s="12" t="s">
        <v>36</v>
      </c>
    </row>
    <row r="36" spans="1:8" x14ac:dyDescent="0.35">
      <c r="A36" s="24" t="s">
        <v>37</v>
      </c>
      <c r="B36" s="2" t="str">
        <f>IFERROR(_xlfn.XLOOKUP($B$2,Spec!$1:$1,Spec!36:36),"")</f>
        <v>IP68 + MIL-STD-810H</v>
      </c>
      <c r="C36" s="21"/>
      <c r="D36" s="2" t="str">
        <f>IFERROR(_xlfn.XLOOKUP($D$2,Spec!$1:$1,Spec!36:36),"")</f>
        <v>IP64 + MIL-STD-810H</v>
      </c>
      <c r="E36" s="21"/>
      <c r="F36" s="2" t="str">
        <f>IFERROR(_xlfn.XLOOKUP($F$2,Spec!$1:$1,Spec!36:36),"")</f>
        <v>IP68/IP69 +MIL-STD-810H</v>
      </c>
      <c r="G36" s="21"/>
      <c r="H36" s="2" t="str">
        <f>IFERROR(_xlfn.XLOOKUP($H$2,Spec!$1:$1,Spec!36:36),"")</f>
        <v>IP54</v>
      </c>
    </row>
    <row r="37" spans="1:8" x14ac:dyDescent="0.35">
      <c r="A37" s="12" t="s">
        <v>38</v>
      </c>
      <c r="B37" s="12" t="s">
        <v>38</v>
      </c>
      <c r="C37" s="13"/>
      <c r="D37" s="12" t="s">
        <v>38</v>
      </c>
      <c r="E37" s="13"/>
      <c r="F37" s="12" t="s">
        <v>38</v>
      </c>
      <c r="G37" s="13"/>
      <c r="H37" s="12" t="s">
        <v>38</v>
      </c>
    </row>
    <row r="38" spans="1:8" x14ac:dyDescent="0.35">
      <c r="A38" s="22" t="s">
        <v>39</v>
      </c>
      <c r="B38" s="2">
        <f>IFERROR(_xlfn.XLOOKUP($B$2,Spec!$1:$1,Spec!38:38),"")</f>
        <v>5.4</v>
      </c>
      <c r="C38" s="21"/>
      <c r="D38" s="2">
        <f>IFERROR(_xlfn.XLOOKUP($D$2,Spec!$1:$1,Spec!38:38),"")</f>
        <v>5.4</v>
      </c>
      <c r="E38" s="21"/>
      <c r="F38" s="2">
        <f>IFERROR(_xlfn.XLOOKUP($F$2,Spec!$1:$1,Spec!38:38),"")</f>
        <v>6</v>
      </c>
      <c r="G38" s="21"/>
      <c r="H38" s="2">
        <f>IFERROR(_xlfn.XLOOKUP($H$2,Spec!$1:$1,Spec!38:38),"")</f>
        <v>5.4</v>
      </c>
    </row>
    <row r="39" spans="1:8" x14ac:dyDescent="0.35">
      <c r="A39" s="22" t="s">
        <v>40</v>
      </c>
      <c r="B39" s="2" t="str">
        <f>IFERROR(_xlfn.XLOOKUP($B$2,Spec!$1:$1,Spec!39:39),"")</f>
        <v xml:space="preserve">6E / 802.11 AX </v>
      </c>
      <c r="C39" s="21"/>
      <c r="D39" s="2" t="str">
        <f>IFERROR(_xlfn.XLOOKUP($D$2,Spec!$1:$1,Spec!39:39),"")</f>
        <v>5 / 802.11 AC</v>
      </c>
      <c r="E39" s="21"/>
      <c r="F39" s="2" t="str">
        <f>IFERROR(_xlfn.XLOOKUP($F$2,Spec!$1:$1,Spec!39:39),"")</f>
        <v xml:space="preserve">6E / 802.11 AX </v>
      </c>
      <c r="G39" s="21"/>
      <c r="H39" s="2" t="str">
        <f>IFERROR(_xlfn.XLOOKUP($H$2,Spec!$1:$1,Spec!39:39),"")</f>
        <v>5/ 802.11 AC</v>
      </c>
    </row>
    <row r="40" spans="1:8" x14ac:dyDescent="0.35">
      <c r="A40" s="22" t="s">
        <v>41</v>
      </c>
      <c r="B40" s="2" t="str">
        <f>IFERROR(_xlfn.XLOOKUP($B$2,Spec!$1:$1,Spec!40:40),"")</f>
        <v>TAK</v>
      </c>
      <c r="C40" s="21"/>
      <c r="D40" s="2" t="str">
        <f>IFERROR(_xlfn.XLOOKUP($D$2,Spec!$1:$1,Spec!40:40),"")</f>
        <v>TAK</v>
      </c>
      <c r="E40" s="21"/>
      <c r="F40" s="2" t="str">
        <f>IFERROR(_xlfn.XLOOKUP($F$2,Spec!$1:$1,Spec!40:40),"")</f>
        <v>TAK</v>
      </c>
      <c r="G40" s="21"/>
      <c r="H40" s="2" t="str">
        <f>IFERROR(_xlfn.XLOOKUP($H$2,Spec!$1:$1,Spec!40:40),"")</f>
        <v>TAK</v>
      </c>
    </row>
    <row r="41" spans="1:8" x14ac:dyDescent="0.35">
      <c r="A41" s="22" t="s">
        <v>42</v>
      </c>
      <c r="B41" s="2" t="str">
        <f>IFERROR(_xlfn.XLOOKUP($B$2,Spec!$1:$1,Spec!41:41),"")</f>
        <v>5G</v>
      </c>
      <c r="C41" s="21"/>
      <c r="D41" s="2" t="str">
        <f>IFERROR(_xlfn.XLOOKUP($D$2,Spec!$1:$1,Spec!41:41),"")</f>
        <v>5G</v>
      </c>
      <c r="E41" s="21"/>
      <c r="F41" s="2" t="str">
        <f>IFERROR(_xlfn.XLOOKUP($F$2,Spec!$1:$1,Spec!41:41),"")</f>
        <v>5G</v>
      </c>
      <c r="G41" s="21"/>
      <c r="H41" s="2" t="str">
        <f>IFERROR(_xlfn.XLOOKUP($H$2,Spec!$1:$1,Spec!41:41),"")</f>
        <v>LTE</v>
      </c>
    </row>
    <row r="42" spans="1:8" x14ac:dyDescent="0.35">
      <c r="A42" s="12" t="s">
        <v>43</v>
      </c>
      <c r="B42" s="12" t="s">
        <v>43</v>
      </c>
      <c r="C42" s="13"/>
      <c r="D42" s="12" t="s">
        <v>43</v>
      </c>
      <c r="E42" s="13"/>
      <c r="F42" s="12" t="s">
        <v>43</v>
      </c>
      <c r="G42" s="13"/>
      <c r="H42" s="12" t="s">
        <v>43</v>
      </c>
    </row>
    <row r="43" spans="1:8" x14ac:dyDescent="0.35">
      <c r="A43" s="24" t="s">
        <v>44</v>
      </c>
      <c r="B43" s="2">
        <f>IFERROR(_xlfn.XLOOKUP($B$2,Spec!$1:$1,Spec!43:43),"")</f>
        <v>14</v>
      </c>
      <c r="C43" s="21"/>
      <c r="D43" s="2">
        <f>IFERROR(_xlfn.XLOOKUP($D$2,Spec!$1:$1,Spec!43:43),"")</f>
        <v>16</v>
      </c>
      <c r="E43" s="21"/>
      <c r="F43" s="2">
        <f>IFERROR(_xlfn.XLOOKUP($F$2,Spec!$1:$1,Spec!43:43),"")</f>
        <v>16</v>
      </c>
      <c r="G43" s="21"/>
      <c r="H43" s="2">
        <f>IFERROR(_xlfn.XLOOKUP($H$2,Spec!$1:$1,Spec!43:43),"")</f>
        <v>15</v>
      </c>
    </row>
    <row r="44" spans="1:8" x14ac:dyDescent="0.35">
      <c r="A44" s="22" t="s">
        <v>45</v>
      </c>
      <c r="B44" s="2">
        <f>IFERROR(_xlfn.XLOOKUP($B$2,Spec!$1:$1,Spec!44:44),"")</f>
        <v>19</v>
      </c>
      <c r="C44" s="21"/>
      <c r="D44" s="2">
        <f>IFERROR(_xlfn.XLOOKUP($D$2,Spec!$1:$1,Spec!44:44),"")</f>
        <v>19</v>
      </c>
      <c r="E44" s="21"/>
      <c r="F44" s="2">
        <f>IFERROR(_xlfn.XLOOKUP($F$2,Spec!$1:$1,Spec!44:44),"")</f>
        <v>19</v>
      </c>
      <c r="G44" s="21"/>
      <c r="H44" s="2">
        <f>IFERROR(_xlfn.XLOOKUP($H$2,Spec!$1:$1,Spec!44:44),"")</f>
        <v>15</v>
      </c>
    </row>
    <row r="45" spans="1:8" x14ac:dyDescent="0.35">
      <c r="A45" s="22" t="s">
        <v>46</v>
      </c>
      <c r="B45" s="2" t="str">
        <f>IFERROR(_xlfn.XLOOKUP($B$2,Spec!$1:$1,Spec!45:45),"")</f>
        <v>80 miesięcy - do 06.2031</v>
      </c>
      <c r="C45" s="21"/>
      <c r="D45" s="2" t="str">
        <f>IFERROR(_xlfn.XLOOKUP($D$2,Spec!$1:$1,Spec!45:45),"")</f>
        <v>54 miesiące - do 06.2030</v>
      </c>
      <c r="E45" s="21"/>
      <c r="F45" s="2" t="str">
        <f>IFERROR(_xlfn.XLOOKUP($F$2,Spec!$1:$1,Spec!45:45),"")</f>
        <v>69 miesięcy -do 11.2031</v>
      </c>
      <c r="G45" s="21"/>
      <c r="H45" s="2" t="str">
        <f>IFERROR(_xlfn.XLOOKUP($H$2,Spec!$1:$1,Spec!45:45),"")</f>
        <v>2 lata - do 12.2026</v>
      </c>
    </row>
    <row r="46" spans="1:8" x14ac:dyDescent="0.35">
      <c r="A46" s="22" t="s">
        <v>47</v>
      </c>
      <c r="B46" s="2" t="str">
        <f>IFERROR(_xlfn.XLOOKUP($B$2,Spec!$1:$1,Spec!46:46),"")</f>
        <v>TAK</v>
      </c>
      <c r="C46" s="21"/>
      <c r="D46" s="2" t="str">
        <f>IFERROR(_xlfn.XLOOKUP($D$2,Spec!$1:$1,Spec!46:46),"")</f>
        <v>TAK</v>
      </c>
      <c r="E46" s="21"/>
      <c r="F46" s="2" t="str">
        <f>IFERROR(_xlfn.XLOOKUP($F$2,Spec!$1:$1,Spec!46:46),"")</f>
        <v>TAK</v>
      </c>
      <c r="G46" s="21"/>
      <c r="H46" s="2" t="str">
        <f>IFERROR(_xlfn.XLOOKUP($H$2,Spec!$1:$1,Spec!46:46),"")</f>
        <v>NIE</v>
      </c>
    </row>
    <row r="47" spans="1:8" x14ac:dyDescent="0.35">
      <c r="A47" s="22" t="s">
        <v>48</v>
      </c>
      <c r="B47" s="2" t="str">
        <f>IFERROR(_xlfn.XLOOKUP($B$2,Spec!$1:$1,Spec!47:47),"")</f>
        <v>Thinkshield</v>
      </c>
      <c r="C47" s="21"/>
      <c r="D47" s="2" t="str">
        <f>IFERROR(_xlfn.XLOOKUP($D$2,Spec!$1:$1,Spec!47:47),"")</f>
        <v>Thinkshield</v>
      </c>
      <c r="E47" s="21"/>
      <c r="F47" s="2" t="str">
        <f>IFERROR(_xlfn.XLOOKUP($F$2,Spec!$1:$1,Spec!47:47),"")</f>
        <v>Thinkshield</v>
      </c>
      <c r="G47" s="21"/>
      <c r="H47" s="2" t="str">
        <f>IFERROR(_xlfn.XLOOKUP($H$2,Spec!$1:$1,Spec!47:47),"")</f>
        <v>Thinkshield</v>
      </c>
    </row>
    <row r="48" spans="1:8" x14ac:dyDescent="0.35">
      <c r="A48" s="22" t="s">
        <v>49</v>
      </c>
      <c r="B48" s="2" t="str">
        <f>IFERROR(_xlfn.XLOOKUP($B$2,Spec!$1:$1,Spec!48:48),"")</f>
        <v>SmartConnect</v>
      </c>
      <c r="C48" s="21"/>
      <c r="D48" s="2" t="str">
        <f>IFERROR(_xlfn.XLOOKUP($D$2,Spec!$1:$1,Spec!48:48),"")</f>
        <v>SmartConnect</v>
      </c>
      <c r="E48" s="21"/>
      <c r="F48" s="2" t="str">
        <f>IFERROR(_xlfn.XLOOKUP($F$2,Spec!$1:$1,Spec!48:48),"")</f>
        <v>SmartConnect</v>
      </c>
      <c r="G48" s="21"/>
      <c r="H48" s="2" t="str">
        <f>IFERROR(_xlfn.XLOOKUP($H$2,Spec!$1:$1,Spec!48:48),"")</f>
        <v>NIE</v>
      </c>
    </row>
    <row r="49" spans="1:8" x14ac:dyDescent="0.35">
      <c r="A49" s="12" t="s">
        <v>50</v>
      </c>
      <c r="B49" s="12" t="s">
        <v>50</v>
      </c>
      <c r="C49" s="13"/>
      <c r="D49" s="12" t="s">
        <v>50</v>
      </c>
      <c r="E49" s="13"/>
      <c r="F49" s="12" t="s">
        <v>50</v>
      </c>
      <c r="G49" s="13"/>
      <c r="H49" s="12" t="s">
        <v>50</v>
      </c>
    </row>
    <row r="50" spans="1:8" x14ac:dyDescent="0.35">
      <c r="A50" s="24" t="s">
        <v>51</v>
      </c>
      <c r="B50" s="2" t="str">
        <f>IFERROR(_xlfn.XLOOKUP($B$2,Spec!$1:$1,Spec!50:50),"")</f>
        <v>50MP(OIS)</v>
      </c>
      <c r="C50" s="21"/>
      <c r="D50" s="2" t="str">
        <f>IFERROR(_xlfn.XLOOKUP($D$2,Spec!$1:$1,Spec!50:50),"")</f>
        <v>50MP</v>
      </c>
      <c r="E50" s="21"/>
      <c r="F50" s="2" t="str">
        <f>IFERROR(_xlfn.XLOOKUP($F$2,Spec!$1:$1,Spec!50:50),"")</f>
        <v>50MP(OIS)</v>
      </c>
      <c r="G50" s="21"/>
      <c r="H50" s="2" t="str">
        <f>IFERROR(_xlfn.XLOOKUP($H$2,Spec!$1:$1,Spec!50:50),"")</f>
        <v>50MP</v>
      </c>
    </row>
    <row r="51" spans="1:8" x14ac:dyDescent="0.35">
      <c r="A51" s="22" t="s">
        <v>52</v>
      </c>
      <c r="B51" s="2" t="str">
        <f>IFERROR(_xlfn.XLOOKUP($B$2,Spec!$1:$1,Spec!51:51),"")</f>
        <v>SZEROKOKĄTNY</v>
      </c>
      <c r="C51" s="21"/>
      <c r="D51" s="2" t="str">
        <f>IFERROR(_xlfn.XLOOKUP($D$2,Spec!$1:$1,Spec!51:51),"")</f>
        <v>SZEROKOKĄTNY</v>
      </c>
      <c r="E51" s="21"/>
      <c r="F51" s="2" t="str">
        <f>IFERROR(_xlfn.XLOOKUP($F$2,Spec!$1:$1,Spec!51:51),"")</f>
        <v>SZEROKOKĄTNY</v>
      </c>
      <c r="G51" s="21"/>
      <c r="H51" s="2" t="str">
        <f>IFERROR(_xlfn.XLOOKUP($H$2,Spec!$1:$1,Spec!51:51),"")</f>
        <v>SZEROKOKĄTNY</v>
      </c>
    </row>
    <row r="52" spans="1:8" x14ac:dyDescent="0.35">
      <c r="A52" s="22" t="s">
        <v>53</v>
      </c>
      <c r="B52" s="2" t="str">
        <f>IFERROR(_xlfn.XLOOKUP($B$2,Spec!$1:$1,Spec!52:52),"")</f>
        <v>8MP</v>
      </c>
      <c r="C52" s="21"/>
      <c r="D52" s="2" t="str">
        <f>IFERROR(_xlfn.XLOOKUP($D$2,Spec!$1:$1,Spec!52:52),"")</f>
        <v>8MP</v>
      </c>
      <c r="E52" s="21"/>
      <c r="F52" s="2" t="str">
        <f>IFERROR(_xlfn.XLOOKUP($F$2,Spec!$1:$1,Spec!52:52),"")</f>
        <v>13MP</v>
      </c>
      <c r="G52" s="21"/>
      <c r="H52" s="2" t="str">
        <f>IFERROR(_xlfn.XLOOKUP($H$2,Spec!$1:$1,Spec!52:52),"")</f>
        <v>5MP</v>
      </c>
    </row>
    <row r="53" spans="1:8" x14ac:dyDescent="0.35">
      <c r="A53" s="22" t="s">
        <v>54</v>
      </c>
      <c r="B53" s="2" t="str">
        <f>IFERROR(_xlfn.XLOOKUP($B$2,Spec!$1:$1,Spec!53:53),"")</f>
        <v>ULTRASZEROKOKĄTNY(+ MAKRO)</v>
      </c>
      <c r="C53" s="21"/>
      <c r="D53" s="2" t="str">
        <f>IFERROR(_xlfn.XLOOKUP($D$2,Spec!$1:$1,Spec!53:53),"")</f>
        <v>ULTRASZEROKOKĄTNY</v>
      </c>
      <c r="E53" s="21"/>
      <c r="F53" s="2" t="str">
        <f>IFERROR(_xlfn.XLOOKUP($F$2,Spec!$1:$1,Spec!53:53),"")</f>
        <v>ULTRASZEROKOKĄTNY(+MAKRO)</v>
      </c>
      <c r="G53" s="21"/>
      <c r="H53" s="2" t="str">
        <f>IFERROR(_xlfn.XLOOKUP($H$2,Spec!$1:$1,Spec!53:53),"")</f>
        <v>ULTRASZEROKOKĄTNY</v>
      </c>
    </row>
    <row r="54" spans="1:8" x14ac:dyDescent="0.35">
      <c r="A54" s="22" t="s">
        <v>55</v>
      </c>
      <c r="B54" s="2">
        <f>IFERROR(_xlfn.XLOOKUP($B$2,Spec!$1:$1,Spec!54:54),"")</f>
        <v>0</v>
      </c>
      <c r="C54" s="21"/>
      <c r="D54" s="2">
        <f>IFERROR(_xlfn.XLOOKUP($D$2,Spec!$1:$1,Spec!54:54),"")</f>
        <v>0</v>
      </c>
      <c r="E54" s="21"/>
      <c r="F54" s="2">
        <f>IFERROR(_xlfn.XLOOKUP($F$2,Spec!$1:$1,Spec!54:54),"")</f>
        <v>0</v>
      </c>
      <c r="G54" s="21"/>
      <c r="H54" s="2">
        <f>IFERROR(_xlfn.XLOOKUP($H$2,Spec!$1:$1,Spec!54:54),"")</f>
        <v>0</v>
      </c>
    </row>
    <row r="55" spans="1:8" x14ac:dyDescent="0.35">
      <c r="A55" s="22" t="s">
        <v>56</v>
      </c>
      <c r="B55" s="2">
        <f>IFERROR(_xlfn.XLOOKUP($B$2,Spec!$1:$1,Spec!55:55),"")</f>
        <v>0</v>
      </c>
      <c r="C55" s="21"/>
      <c r="D55" s="2">
        <f>IFERROR(_xlfn.XLOOKUP($D$2,Spec!$1:$1,Spec!55:55),"")</f>
        <v>0</v>
      </c>
      <c r="E55" s="21"/>
      <c r="F55" s="2">
        <f>IFERROR(_xlfn.XLOOKUP($F$2,Spec!$1:$1,Spec!55:55),"")</f>
        <v>0</v>
      </c>
      <c r="G55" s="21"/>
      <c r="H55" s="2">
        <f>IFERROR(_xlfn.XLOOKUP($H$2,Spec!$1:$1,Spec!55:55),"")</f>
        <v>0</v>
      </c>
    </row>
    <row r="56" spans="1:8" x14ac:dyDescent="0.35">
      <c r="A56" s="22" t="s">
        <v>57</v>
      </c>
      <c r="B56" s="2">
        <f>IFERROR(_xlfn.XLOOKUP($B$2,Spec!$1:$1,Spec!56:56),"")</f>
        <v>0</v>
      </c>
      <c r="C56" s="21"/>
      <c r="D56" s="2">
        <f>IFERROR(_xlfn.XLOOKUP($D$2,Spec!$1:$1,Spec!56:56),"")</f>
        <v>0</v>
      </c>
      <c r="E56" s="21"/>
      <c r="F56" s="2">
        <f>IFERROR(_xlfn.XLOOKUP($F$2,Spec!$1:$1,Spec!56:56),"")</f>
        <v>0</v>
      </c>
      <c r="G56" s="21"/>
      <c r="H56" s="2">
        <f>IFERROR(_xlfn.XLOOKUP($H$2,Spec!$1:$1,Spec!56:56),"")</f>
        <v>0</v>
      </c>
    </row>
    <row r="57" spans="1:8" x14ac:dyDescent="0.35">
      <c r="A57" s="22" t="s">
        <v>58</v>
      </c>
      <c r="B57" s="2">
        <f>IFERROR(_xlfn.XLOOKUP($B$2,Spec!$1:$1,Spec!57:57),"")</f>
        <v>0</v>
      </c>
      <c r="C57" s="21"/>
      <c r="D57" s="2">
        <f>IFERROR(_xlfn.XLOOKUP($D$2,Spec!$1:$1,Spec!57:57),"")</f>
        <v>0</v>
      </c>
      <c r="E57" s="21"/>
      <c r="F57" s="2">
        <f>IFERROR(_xlfn.XLOOKUP($F$2,Spec!$1:$1,Spec!57:57),"")</f>
        <v>0</v>
      </c>
      <c r="G57" s="21"/>
      <c r="H57" s="2">
        <f>IFERROR(_xlfn.XLOOKUP($H$2,Spec!$1:$1,Spec!57:57),"")</f>
        <v>0</v>
      </c>
    </row>
    <row r="58" spans="1:8" x14ac:dyDescent="0.35">
      <c r="A58" s="22" t="s">
        <v>59</v>
      </c>
      <c r="B58" s="2" t="str">
        <f>IFERROR(_xlfn.XLOOKUP($B$2,Spec!$1:$1,Spec!58:58),"")</f>
        <v>16MP</v>
      </c>
      <c r="C58" s="21"/>
      <c r="D58" s="2" t="str">
        <f>IFERROR(_xlfn.XLOOKUP($D$2,Spec!$1:$1,Spec!58:58),"")</f>
        <v>32MP</v>
      </c>
      <c r="E58" s="21"/>
      <c r="F58" s="2" t="str">
        <f>IFERROR(_xlfn.XLOOKUP($F$2,Spec!$1:$1,Spec!58:58),"")</f>
        <v>32MP</v>
      </c>
      <c r="G58" s="21"/>
      <c r="H58" s="2" t="str">
        <f>IFERROR(_xlfn.XLOOKUP($H$2,Spec!$1:$1,Spec!58:58),"")</f>
        <v>8MP</v>
      </c>
    </row>
    <row r="59" spans="1:8" x14ac:dyDescent="0.35">
      <c r="A59" s="22" t="s">
        <v>60</v>
      </c>
      <c r="B59" s="2" t="str">
        <f>IFERROR(_xlfn.XLOOKUP($B$2,Spec!$1:$1,Spec!59:59),"")</f>
        <v>4K30</v>
      </c>
      <c r="C59" s="21"/>
      <c r="D59" s="2" t="str">
        <f>IFERROR(_xlfn.XLOOKUP($D$2,Spec!$1:$1,Spec!59:59),"")</f>
        <v>2K30</v>
      </c>
      <c r="E59" s="21"/>
      <c r="F59" s="2" t="str">
        <f>IFERROR(_xlfn.XLOOKUP($F$2,Spec!$1:$1,Spec!59:59),"")</f>
        <v>4K30</v>
      </c>
      <c r="G59" s="21"/>
      <c r="H59" s="2" t="str">
        <f>IFERROR(_xlfn.XLOOKUP($H$2,Spec!$1:$1,Spec!59:59),"")</f>
        <v>FHD30</v>
      </c>
    </row>
    <row r="60" spans="1:8" x14ac:dyDescent="0.35">
      <c r="A60" s="12" t="s">
        <v>61</v>
      </c>
      <c r="B60" s="12" t="s">
        <v>61</v>
      </c>
      <c r="C60" s="13"/>
      <c r="D60" s="12" t="s">
        <v>61</v>
      </c>
      <c r="E60" s="13"/>
      <c r="F60" s="12" t="s">
        <v>61</v>
      </c>
      <c r="G60" s="13"/>
      <c r="H60" s="12" t="s">
        <v>61</v>
      </c>
    </row>
    <row r="61" spans="1:8" x14ac:dyDescent="0.35">
      <c r="A61" s="24" t="s">
        <v>62</v>
      </c>
      <c r="B61" s="2" t="str">
        <f>IFERROR(_xlfn.XLOOKUP($B$2,Spec!$1:$1,Spec!61:61),"")</f>
        <v>TAK</v>
      </c>
      <c r="C61" s="21"/>
      <c r="D61" s="2" t="str">
        <f>IFERROR(_xlfn.XLOOKUP($D$2,Spec!$1:$1,Spec!61:61),"")</f>
        <v>TAK</v>
      </c>
      <c r="E61" s="21"/>
      <c r="F61" s="2" t="str">
        <f>IFERROR(_xlfn.XLOOKUP($F$2,Spec!$1:$1,Spec!61:61),"")</f>
        <v>TAK</v>
      </c>
      <c r="G61" s="21"/>
      <c r="H61" s="2" t="str">
        <f>IFERROR(_xlfn.XLOOKUP($H$2,Spec!$1:$1,Spec!61:61),"")</f>
        <v>TAK</v>
      </c>
    </row>
    <row r="62" spans="1:8" x14ac:dyDescent="0.35">
      <c r="A62" s="22" t="s">
        <v>63</v>
      </c>
      <c r="B62" s="2" t="str">
        <f>IFERROR(_xlfn.XLOOKUP($B$2,Spec!$1:$1,Spec!62:62),"")</f>
        <v>E-SIM + NANO-SIM + MICROSD</v>
      </c>
      <c r="C62" s="21"/>
      <c r="D62" s="2" t="str">
        <f>IFERROR(_xlfn.XLOOKUP($D$2,Spec!$1:$1,Spec!62:62),"")</f>
        <v>E-SIM + NANO-SIM + MICROSD</v>
      </c>
      <c r="E62" s="21"/>
      <c r="F62" s="2" t="str">
        <f>IFERROR(_xlfn.XLOOKUP($F$2,Spec!$1:$1,Spec!62:62),"")</f>
        <v>E-SIM + NANO-SIM</v>
      </c>
      <c r="G62" s="21"/>
      <c r="H62" s="2" t="str">
        <f>IFERROR(_xlfn.XLOOKUP($H$2,Spec!$1:$1,Spec!62:62),"")</f>
        <v>2xNANO-SIM + MICROSD</v>
      </c>
    </row>
  </sheetData>
  <mergeCells count="1">
    <mergeCell ref="A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B0585C-B420-4D8A-9D3E-CBED7619DE6F}">
          <x14:formula1>
            <xm:f>Spec!$B$1:$BJ$1</xm:f>
          </x14:formula1>
          <xm:sqref>H2 F2 D2 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BX62"/>
  <sheetViews>
    <sheetView tabSelected="1" zoomScale="85" zoomScaleNormal="85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Q48" sqref="Q48"/>
    </sheetView>
  </sheetViews>
  <sheetFormatPr defaultColWidth="0" defaultRowHeight="14.5" zeroHeight="1" x14ac:dyDescent="0.35"/>
  <cols>
    <col min="1" max="1" width="19.54296875" style="25" bestFit="1" customWidth="1"/>
    <col min="2" max="4" width="22.1796875" style="8" bestFit="1" customWidth="1"/>
    <col min="5" max="5" width="22.1796875" style="10" bestFit="1" customWidth="1"/>
    <col min="6" max="8" width="21.81640625" style="10" bestFit="1" customWidth="1"/>
    <col min="9" max="11" width="21.81640625" style="10" customWidth="1"/>
    <col min="12" max="13" width="26.7265625" style="8" bestFit="1" customWidth="1"/>
    <col min="14" max="16" width="28.26953125" style="8" hidden="1" customWidth="1"/>
    <col min="17" max="17" width="28.26953125" style="8" customWidth="1"/>
    <col min="18" max="19" width="26.7265625" style="8" bestFit="1" customWidth="1"/>
    <col min="20" max="21" width="26.7265625" style="8" customWidth="1"/>
    <col min="22" max="22" width="29.1796875" style="8" bestFit="1" customWidth="1"/>
    <col min="23" max="23" width="29.1796875" style="8" customWidth="1"/>
    <col min="24" max="24" width="29.1796875" style="8" bestFit="1" customWidth="1"/>
    <col min="25" max="26" width="28.7265625" style="8" hidden="1" customWidth="1"/>
    <col min="27" max="30" width="28.7265625" style="8" customWidth="1"/>
    <col min="31" max="32" width="28.7265625" style="8" bestFit="1" customWidth="1"/>
    <col min="33" max="33" width="28.7265625" style="8" customWidth="1"/>
    <col min="34" max="35" width="28.7265625" style="8" hidden="1" customWidth="1"/>
    <col min="36" max="36" width="28.26953125" style="8" bestFit="1" customWidth="1"/>
    <col min="37" max="37" width="28.26953125" style="8" customWidth="1"/>
    <col min="38" max="39" width="28.26953125" style="8" bestFit="1" customWidth="1"/>
    <col min="40" max="45" width="28.26953125" style="8" customWidth="1"/>
    <col min="46" max="46" width="28.7265625" style="8" hidden="1" customWidth="1"/>
    <col min="47" max="47" width="28.26953125" style="8" bestFit="1" customWidth="1"/>
    <col min="48" max="48" width="28.7265625" style="8" hidden="1" customWidth="1"/>
    <col min="49" max="49" width="28.7265625" style="8" customWidth="1"/>
    <col min="50" max="50" width="28.7265625" style="8" bestFit="1" customWidth="1"/>
    <col min="51" max="52" width="28.7265625" style="8" hidden="1" customWidth="1"/>
    <col min="53" max="53" width="20.54296875" style="8" hidden="1" customWidth="1"/>
    <col min="54" max="55" width="28.7265625" style="8" bestFit="1" customWidth="1"/>
    <col min="56" max="57" width="28.7265625" style="8" hidden="1" customWidth="1"/>
    <col min="58" max="61" width="28.7265625" style="8" customWidth="1"/>
    <col min="62" max="62" width="28.7265625" style="8" bestFit="1" customWidth="1"/>
    <col min="63" max="63" width="8.7265625" hidden="1" customWidth="1"/>
    <col min="64" max="76" width="0" hidden="1" customWidth="1"/>
    <col min="77" max="16384" width="8.7265625" hidden="1"/>
  </cols>
  <sheetData>
    <row r="1" spans="1:62" s="21" customFormat="1" x14ac:dyDescent="0.35">
      <c r="A1" s="22" t="s">
        <v>1</v>
      </c>
      <c r="B1" s="26" t="s">
        <v>64</v>
      </c>
      <c r="C1" s="24" t="s">
        <v>65</v>
      </c>
      <c r="D1" s="24" t="s">
        <v>66</v>
      </c>
      <c r="E1" s="24" t="s">
        <v>371</v>
      </c>
      <c r="F1" s="26" t="s">
        <v>67</v>
      </c>
      <c r="G1" s="24" t="s">
        <v>68</v>
      </c>
      <c r="H1" s="26" t="s">
        <v>373</v>
      </c>
      <c r="I1" s="24" t="s">
        <v>69</v>
      </c>
      <c r="J1" s="24" t="s">
        <v>70</v>
      </c>
      <c r="K1" s="24" t="s">
        <v>376</v>
      </c>
      <c r="L1" s="24" t="s">
        <v>71</v>
      </c>
      <c r="M1" s="26" t="s">
        <v>72</v>
      </c>
      <c r="N1" s="24" t="s">
        <v>73</v>
      </c>
      <c r="O1" s="26" t="s">
        <v>74</v>
      </c>
      <c r="P1" s="24" t="s">
        <v>75</v>
      </c>
      <c r="Q1" s="24" t="s">
        <v>481</v>
      </c>
      <c r="R1" s="24" t="s">
        <v>76</v>
      </c>
      <c r="S1" s="24" t="s">
        <v>77</v>
      </c>
      <c r="T1" s="24" t="s">
        <v>477</v>
      </c>
      <c r="U1" s="24" t="s">
        <v>78</v>
      </c>
      <c r="V1" s="24" t="s">
        <v>79</v>
      </c>
      <c r="W1" s="24" t="s">
        <v>80</v>
      </c>
      <c r="X1" s="24" t="s">
        <v>81</v>
      </c>
      <c r="Y1" s="26" t="s">
        <v>82</v>
      </c>
      <c r="Z1" s="24" t="s">
        <v>83</v>
      </c>
      <c r="AA1" s="24" t="s">
        <v>2</v>
      </c>
      <c r="AB1" s="24" t="s">
        <v>84</v>
      </c>
      <c r="AC1" s="24" t="s">
        <v>85</v>
      </c>
      <c r="AD1" s="24" t="s">
        <v>86</v>
      </c>
      <c r="AE1" s="24" t="s">
        <v>87</v>
      </c>
      <c r="AF1" s="24" t="s">
        <v>476</v>
      </c>
      <c r="AG1" s="24" t="s">
        <v>454</v>
      </c>
      <c r="AH1" s="27" t="s">
        <v>88</v>
      </c>
      <c r="AI1" s="27" t="s">
        <v>89</v>
      </c>
      <c r="AJ1" s="27" t="s">
        <v>90</v>
      </c>
      <c r="AK1" s="27" t="s">
        <v>91</v>
      </c>
      <c r="AL1" s="27" t="s">
        <v>92</v>
      </c>
      <c r="AM1" s="27" t="s">
        <v>93</v>
      </c>
      <c r="AN1" s="24" t="s">
        <v>94</v>
      </c>
      <c r="AO1" s="24" t="s">
        <v>95</v>
      </c>
      <c r="AP1" s="24" t="s">
        <v>96</v>
      </c>
      <c r="AQ1" s="24" t="s">
        <v>97</v>
      </c>
      <c r="AR1" s="24" t="s">
        <v>488</v>
      </c>
      <c r="AS1" s="27" t="s">
        <v>98</v>
      </c>
      <c r="AT1" s="27" t="s">
        <v>99</v>
      </c>
      <c r="AU1" s="27" t="s">
        <v>100</v>
      </c>
      <c r="AV1" s="27" t="s">
        <v>101</v>
      </c>
      <c r="AW1" s="27" t="s">
        <v>455</v>
      </c>
      <c r="AX1" s="27" t="s">
        <v>3</v>
      </c>
      <c r="AY1" s="24" t="s">
        <v>102</v>
      </c>
      <c r="AZ1" s="24" t="s">
        <v>103</v>
      </c>
      <c r="BA1" s="24" t="s">
        <v>104</v>
      </c>
      <c r="BB1" s="24" t="s">
        <v>105</v>
      </c>
      <c r="BC1" s="24" t="s">
        <v>106</v>
      </c>
      <c r="BD1" s="24" t="s">
        <v>107</v>
      </c>
      <c r="BE1" s="24" t="s">
        <v>108</v>
      </c>
      <c r="BF1" s="24" t="s">
        <v>456</v>
      </c>
      <c r="BG1" s="24" t="s">
        <v>457</v>
      </c>
      <c r="BH1" s="24" t="s">
        <v>458</v>
      </c>
      <c r="BI1" s="24" t="s">
        <v>459</v>
      </c>
      <c r="BJ1" s="24" t="s">
        <v>4</v>
      </c>
    </row>
    <row r="2" spans="1:62" x14ac:dyDescent="0.35">
      <c r="A2" s="22" t="s">
        <v>109</v>
      </c>
      <c r="B2" s="9" t="s">
        <v>110</v>
      </c>
      <c r="C2" s="9" t="s">
        <v>111</v>
      </c>
      <c r="D2" s="9" t="s">
        <v>112</v>
      </c>
      <c r="E2" s="9" t="s">
        <v>110</v>
      </c>
      <c r="F2" s="9" t="s">
        <v>111</v>
      </c>
      <c r="G2" s="9" t="s">
        <v>112</v>
      </c>
      <c r="H2" s="2" t="s">
        <v>113</v>
      </c>
      <c r="I2" s="2" t="s">
        <v>111</v>
      </c>
      <c r="J2" s="2" t="s">
        <v>112</v>
      </c>
      <c r="K2" s="2" t="s">
        <v>113</v>
      </c>
      <c r="L2" s="2" t="s">
        <v>111</v>
      </c>
      <c r="M2" s="2" t="s">
        <v>112</v>
      </c>
      <c r="N2" s="2" t="s">
        <v>113</v>
      </c>
      <c r="O2" s="2" t="s">
        <v>113</v>
      </c>
      <c r="P2" s="2" t="s">
        <v>114</v>
      </c>
      <c r="Q2" s="2" t="s">
        <v>110</v>
      </c>
      <c r="R2" s="2" t="s">
        <v>113</v>
      </c>
      <c r="S2" s="2" t="s">
        <v>113</v>
      </c>
      <c r="T2" s="2" t="s">
        <v>113</v>
      </c>
      <c r="U2" s="2" t="s">
        <v>111</v>
      </c>
      <c r="V2" s="2" t="s">
        <v>112</v>
      </c>
      <c r="W2" s="2"/>
      <c r="X2" s="2" t="s">
        <v>113</v>
      </c>
      <c r="Y2" s="1" t="s">
        <v>113</v>
      </c>
      <c r="Z2" s="2" t="s">
        <v>114</v>
      </c>
      <c r="AA2" s="2" t="s">
        <v>112</v>
      </c>
      <c r="AB2" s="2" t="s">
        <v>112</v>
      </c>
      <c r="AC2" s="2" t="s">
        <v>113</v>
      </c>
      <c r="AD2" s="2" t="s">
        <v>114</v>
      </c>
      <c r="AE2" s="2" t="s">
        <v>113</v>
      </c>
      <c r="AF2" s="2" t="s">
        <v>114</v>
      </c>
      <c r="AG2" s="2" t="s">
        <v>113</v>
      </c>
      <c r="AH2" s="4" t="s">
        <v>115</v>
      </c>
      <c r="AI2" s="4" t="s">
        <v>115</v>
      </c>
      <c r="AJ2" s="4" t="s">
        <v>113</v>
      </c>
      <c r="AK2" s="4" t="s">
        <v>116</v>
      </c>
      <c r="AL2" s="4" t="s">
        <v>114</v>
      </c>
      <c r="AM2" s="4" t="s">
        <v>115</v>
      </c>
      <c r="AN2" s="4" t="s">
        <v>113</v>
      </c>
      <c r="AO2" s="4" t="s">
        <v>114</v>
      </c>
      <c r="AP2" s="4" t="s">
        <v>113</v>
      </c>
      <c r="AQ2" s="4" t="s">
        <v>114</v>
      </c>
      <c r="AR2" s="4" t="s">
        <v>113</v>
      </c>
      <c r="AS2" s="4" t="s">
        <v>115</v>
      </c>
      <c r="AT2" s="3" t="s">
        <v>115</v>
      </c>
      <c r="AU2" s="3" t="s">
        <v>115</v>
      </c>
      <c r="AV2" s="4" t="s">
        <v>117</v>
      </c>
      <c r="AW2" s="4" t="s">
        <v>113</v>
      </c>
      <c r="AX2" s="4" t="s">
        <v>118</v>
      </c>
      <c r="AY2" s="1" t="s">
        <v>113</v>
      </c>
      <c r="AZ2" s="2" t="s">
        <v>113</v>
      </c>
      <c r="BA2" s="2" t="s">
        <v>115</v>
      </c>
      <c r="BB2" s="2" t="s">
        <v>113</v>
      </c>
      <c r="BC2" s="1" t="s">
        <v>119</v>
      </c>
      <c r="BD2" s="1" t="s">
        <v>113</v>
      </c>
      <c r="BE2" s="1" t="s">
        <v>120</v>
      </c>
      <c r="BF2" s="1" t="s">
        <v>508</v>
      </c>
      <c r="BG2" s="1" t="s">
        <v>509</v>
      </c>
      <c r="BH2" s="1" t="s">
        <v>118</v>
      </c>
      <c r="BI2" s="1" t="s">
        <v>118</v>
      </c>
      <c r="BJ2" s="2" t="s">
        <v>121</v>
      </c>
    </row>
    <row r="3" spans="1:62" x14ac:dyDescent="0.35">
      <c r="A3" s="22" t="s">
        <v>122</v>
      </c>
      <c r="B3" s="2">
        <v>2025</v>
      </c>
      <c r="C3" s="2">
        <v>2025</v>
      </c>
      <c r="D3" s="2">
        <v>2025</v>
      </c>
      <c r="E3" s="2">
        <v>2025</v>
      </c>
      <c r="F3" s="2">
        <v>2025</v>
      </c>
      <c r="G3" s="2">
        <v>2025</v>
      </c>
      <c r="H3" s="2">
        <v>2025</v>
      </c>
      <c r="I3" s="2">
        <v>2026</v>
      </c>
      <c r="J3" s="2">
        <v>2026</v>
      </c>
      <c r="K3" s="2">
        <v>2026</v>
      </c>
      <c r="L3" s="2">
        <v>2024</v>
      </c>
      <c r="M3" s="2">
        <v>2024</v>
      </c>
      <c r="N3" s="2">
        <v>2024</v>
      </c>
      <c r="O3" s="2">
        <v>2024</v>
      </c>
      <c r="P3" s="2">
        <v>2024</v>
      </c>
      <c r="Q3" s="2">
        <v>2026</v>
      </c>
      <c r="R3" s="1">
        <v>2025</v>
      </c>
      <c r="S3" s="1">
        <v>2025</v>
      </c>
      <c r="T3" s="1">
        <v>2025</v>
      </c>
      <c r="U3" s="1">
        <v>2026</v>
      </c>
      <c r="V3" s="1">
        <v>2026</v>
      </c>
      <c r="W3" s="1">
        <v>2026</v>
      </c>
      <c r="X3" s="1">
        <v>2026</v>
      </c>
      <c r="Y3" s="1">
        <v>2024</v>
      </c>
      <c r="Z3" s="2">
        <v>2024</v>
      </c>
      <c r="AA3" s="2">
        <v>2024</v>
      </c>
      <c r="AB3" s="2">
        <v>2026</v>
      </c>
      <c r="AC3" s="2">
        <v>2026</v>
      </c>
      <c r="AD3" s="2">
        <v>2026</v>
      </c>
      <c r="AE3" s="2">
        <v>2025</v>
      </c>
      <c r="AF3" s="2">
        <v>2025</v>
      </c>
      <c r="AG3" s="2">
        <v>2026</v>
      </c>
      <c r="AH3" s="4">
        <v>2024</v>
      </c>
      <c r="AI3" s="4">
        <v>2024</v>
      </c>
      <c r="AJ3" s="4">
        <v>2025</v>
      </c>
      <c r="AK3" s="4">
        <v>2025</v>
      </c>
      <c r="AL3" s="4">
        <v>2025</v>
      </c>
      <c r="AM3" s="4">
        <v>2025</v>
      </c>
      <c r="AN3" s="4">
        <v>2026</v>
      </c>
      <c r="AO3" s="4">
        <v>2026</v>
      </c>
      <c r="AP3" s="4">
        <v>2026</v>
      </c>
      <c r="AQ3" s="4">
        <v>2026</v>
      </c>
      <c r="AR3" s="4">
        <v>2025</v>
      </c>
      <c r="AS3" s="4">
        <v>2025</v>
      </c>
      <c r="AT3" s="3">
        <v>2024</v>
      </c>
      <c r="AU3" s="3">
        <v>2025</v>
      </c>
      <c r="AV3" s="4">
        <v>2024</v>
      </c>
      <c r="AW3" s="4">
        <v>2026</v>
      </c>
      <c r="AX3" s="4">
        <v>2025</v>
      </c>
      <c r="AY3" s="1">
        <v>2023</v>
      </c>
      <c r="AZ3" s="2">
        <v>2024</v>
      </c>
      <c r="BA3" s="2">
        <v>2024</v>
      </c>
      <c r="BB3" s="2">
        <v>2025</v>
      </c>
      <c r="BC3" s="1">
        <v>2025</v>
      </c>
      <c r="BD3" s="1">
        <v>2023</v>
      </c>
      <c r="BE3" s="1">
        <v>2023</v>
      </c>
      <c r="BF3" s="1">
        <v>2026</v>
      </c>
      <c r="BG3" s="1">
        <v>2026</v>
      </c>
      <c r="BH3" s="1">
        <v>2026</v>
      </c>
      <c r="BI3" s="1">
        <v>2026</v>
      </c>
      <c r="BJ3" s="2">
        <v>2024</v>
      </c>
    </row>
    <row r="4" spans="1:62" s="54" customFormat="1" ht="43.5" x14ac:dyDescent="0.35">
      <c r="A4" s="23" t="s">
        <v>123</v>
      </c>
      <c r="B4" s="6" t="s">
        <v>124</v>
      </c>
      <c r="C4" s="6" t="s">
        <v>124</v>
      </c>
      <c r="D4" s="6" t="s">
        <v>124</v>
      </c>
      <c r="E4" s="6" t="s">
        <v>125</v>
      </c>
      <c r="F4" s="6" t="s">
        <v>124</v>
      </c>
      <c r="G4" s="6" t="s">
        <v>124</v>
      </c>
      <c r="H4" s="6" t="s">
        <v>126</v>
      </c>
      <c r="I4" s="2" t="s">
        <v>124</v>
      </c>
      <c r="J4" s="2" t="s">
        <v>124</v>
      </c>
      <c r="K4" s="2" t="s">
        <v>126</v>
      </c>
      <c r="L4" s="6" t="s">
        <v>127</v>
      </c>
      <c r="M4" s="6" t="s">
        <v>127</v>
      </c>
      <c r="N4" s="6" t="s">
        <v>128</v>
      </c>
      <c r="O4" s="6" t="s">
        <v>128</v>
      </c>
      <c r="P4" s="6" t="s">
        <v>128</v>
      </c>
      <c r="Q4" s="6" t="s">
        <v>482</v>
      </c>
      <c r="R4" s="5" t="s">
        <v>129</v>
      </c>
      <c r="S4" s="5" t="s">
        <v>129</v>
      </c>
      <c r="T4" s="5" t="s">
        <v>130</v>
      </c>
      <c r="U4" s="1" t="s">
        <v>131</v>
      </c>
      <c r="V4" s="1" t="s">
        <v>131</v>
      </c>
      <c r="W4" s="1" t="s">
        <v>131</v>
      </c>
      <c r="X4" s="1" t="s">
        <v>131</v>
      </c>
      <c r="Y4" s="5" t="s">
        <v>132</v>
      </c>
      <c r="Z4" s="6" t="s">
        <v>132</v>
      </c>
      <c r="AA4" s="6" t="s">
        <v>135</v>
      </c>
      <c r="AB4" s="2" t="s">
        <v>131</v>
      </c>
      <c r="AC4" s="2" t="s">
        <v>131</v>
      </c>
      <c r="AD4" s="2" t="s">
        <v>131</v>
      </c>
      <c r="AE4" s="6" t="s">
        <v>133</v>
      </c>
      <c r="AF4" s="6" t="s">
        <v>134</v>
      </c>
      <c r="AG4" s="6" t="s">
        <v>478</v>
      </c>
      <c r="AH4" s="6" t="s">
        <v>136</v>
      </c>
      <c r="AI4" s="6" t="s">
        <v>137</v>
      </c>
      <c r="AJ4" s="6" t="s">
        <v>138</v>
      </c>
      <c r="AK4" s="6" t="s">
        <v>137</v>
      </c>
      <c r="AL4" s="6" t="s">
        <v>138</v>
      </c>
      <c r="AM4" s="6" t="s">
        <v>138</v>
      </c>
      <c r="AN4" s="6" t="s">
        <v>139</v>
      </c>
      <c r="AO4" s="6" t="s">
        <v>139</v>
      </c>
      <c r="AP4" s="6" t="s">
        <v>140</v>
      </c>
      <c r="AQ4" s="6" t="s">
        <v>140</v>
      </c>
      <c r="AR4" s="6" t="s">
        <v>141</v>
      </c>
      <c r="AS4" s="6" t="s">
        <v>141</v>
      </c>
      <c r="AT4" s="5" t="s">
        <v>142</v>
      </c>
      <c r="AU4" s="5" t="s">
        <v>143</v>
      </c>
      <c r="AV4" s="6" t="s">
        <v>144</v>
      </c>
      <c r="AW4" s="6" t="s">
        <v>485</v>
      </c>
      <c r="AX4" s="6" t="s">
        <v>145</v>
      </c>
      <c r="AY4" s="5" t="s">
        <v>489</v>
      </c>
      <c r="AZ4" s="6" t="s">
        <v>490</v>
      </c>
      <c r="BA4" s="6" t="s">
        <v>491</v>
      </c>
      <c r="BB4" s="6" t="s">
        <v>492</v>
      </c>
      <c r="BC4" s="6" t="s">
        <v>493</v>
      </c>
      <c r="BD4" s="53" t="s">
        <v>146</v>
      </c>
      <c r="BE4" s="53" t="s">
        <v>146</v>
      </c>
      <c r="BF4" s="6" t="s">
        <v>492</v>
      </c>
      <c r="BG4" s="6" t="s">
        <v>513</v>
      </c>
      <c r="BH4" s="6" t="s">
        <v>493</v>
      </c>
      <c r="BI4" s="6" t="s">
        <v>494</v>
      </c>
      <c r="BJ4" s="6" t="s">
        <v>137</v>
      </c>
    </row>
    <row r="5" spans="1:62" x14ac:dyDescent="0.35">
      <c r="A5" s="22" t="s">
        <v>147</v>
      </c>
      <c r="B5" s="2">
        <v>189</v>
      </c>
      <c r="C5" s="2">
        <v>189</v>
      </c>
      <c r="D5" s="2">
        <v>189</v>
      </c>
      <c r="E5" s="2">
        <v>220</v>
      </c>
      <c r="F5" s="2">
        <v>191</v>
      </c>
      <c r="G5" s="2">
        <v>191</v>
      </c>
      <c r="H5" s="2">
        <v>204</v>
      </c>
      <c r="I5" s="2">
        <v>190</v>
      </c>
      <c r="J5" s="2">
        <v>190</v>
      </c>
      <c r="K5" s="2">
        <v>202</v>
      </c>
      <c r="L5" s="2">
        <v>192</v>
      </c>
      <c r="M5" s="2">
        <v>192</v>
      </c>
      <c r="N5" s="2">
        <v>182</v>
      </c>
      <c r="O5" s="2">
        <v>182</v>
      </c>
      <c r="P5" s="2">
        <v>182</v>
      </c>
      <c r="Q5" s="2">
        <v>215</v>
      </c>
      <c r="R5" s="1">
        <v>200</v>
      </c>
      <c r="S5" s="1">
        <v>200</v>
      </c>
      <c r="T5" s="1">
        <v>211</v>
      </c>
      <c r="U5" s="1">
        <v>182</v>
      </c>
      <c r="V5" s="1">
        <v>182</v>
      </c>
      <c r="W5" s="1">
        <v>182</v>
      </c>
      <c r="X5" s="1">
        <v>182</v>
      </c>
      <c r="Y5" s="1">
        <v>173</v>
      </c>
      <c r="Z5" s="2">
        <v>173</v>
      </c>
      <c r="AA5" s="2">
        <v>205</v>
      </c>
      <c r="AB5" s="2">
        <v>179</v>
      </c>
      <c r="AC5" s="2">
        <v>179</v>
      </c>
      <c r="AD5" s="2">
        <v>179</v>
      </c>
      <c r="AE5" s="2">
        <v>185</v>
      </c>
      <c r="AF5" s="2">
        <v>198</v>
      </c>
      <c r="AG5" s="2">
        <v>183</v>
      </c>
      <c r="AH5" s="4">
        <v>175</v>
      </c>
      <c r="AI5" s="4">
        <v>173</v>
      </c>
      <c r="AJ5" s="4">
        <v>178</v>
      </c>
      <c r="AK5" s="4">
        <v>175</v>
      </c>
      <c r="AL5" s="4">
        <v>179</v>
      </c>
      <c r="AM5" s="4">
        <v>179</v>
      </c>
      <c r="AN5" s="4">
        <v>177</v>
      </c>
      <c r="AO5" s="4">
        <v>177</v>
      </c>
      <c r="AP5" s="4">
        <v>193</v>
      </c>
      <c r="AQ5" s="4">
        <v>193</v>
      </c>
      <c r="AR5" s="4">
        <v>159</v>
      </c>
      <c r="AS5" s="4">
        <v>159</v>
      </c>
      <c r="AT5" s="3">
        <v>186</v>
      </c>
      <c r="AU5" s="3">
        <v>187</v>
      </c>
      <c r="AV5" s="4">
        <v>197</v>
      </c>
      <c r="AW5" s="4">
        <v>187</v>
      </c>
      <c r="AX5" s="4">
        <v>186</v>
      </c>
      <c r="AY5" s="1">
        <v>188.5</v>
      </c>
      <c r="AZ5" s="2">
        <v>188.4</v>
      </c>
      <c r="BA5" s="2">
        <v>189</v>
      </c>
      <c r="BB5" s="2">
        <v>189</v>
      </c>
      <c r="BC5" s="1">
        <v>199</v>
      </c>
      <c r="BD5" s="1">
        <v>188.5</v>
      </c>
      <c r="BE5" s="1">
        <v>188.5</v>
      </c>
      <c r="BF5" s="1">
        <v>189</v>
      </c>
      <c r="BG5" s="1">
        <v>189</v>
      </c>
      <c r="BH5" s="1">
        <v>199</v>
      </c>
      <c r="BI5" s="1">
        <v>245</v>
      </c>
      <c r="BJ5" s="2">
        <v>171</v>
      </c>
    </row>
    <row r="6" spans="1:62" s="21" customFormat="1" x14ac:dyDescent="0.35">
      <c r="A6" s="24" t="s">
        <v>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29"/>
      <c r="T6" s="29"/>
      <c r="U6" s="29"/>
      <c r="V6" s="29"/>
      <c r="W6" s="29"/>
      <c r="X6" s="29"/>
      <c r="Y6" s="29"/>
      <c r="Z6" s="28"/>
      <c r="AA6" s="28"/>
      <c r="AB6" s="28"/>
      <c r="AC6" s="28"/>
      <c r="AD6" s="28"/>
      <c r="AE6" s="28"/>
      <c r="AF6" s="28"/>
      <c r="AG6" s="28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/>
      <c r="AU6" s="31"/>
      <c r="AV6" s="30"/>
      <c r="AW6" s="30"/>
      <c r="AX6" s="30"/>
      <c r="AY6" s="29"/>
      <c r="AZ6" s="28"/>
      <c r="BA6" s="32"/>
      <c r="BB6" s="32"/>
      <c r="BC6" s="29"/>
      <c r="BD6" s="29"/>
      <c r="BE6" s="29"/>
      <c r="BF6" s="29"/>
      <c r="BG6" s="29"/>
      <c r="BH6" s="29"/>
      <c r="BI6" s="29"/>
      <c r="BJ6" s="28"/>
    </row>
    <row r="7" spans="1:62" x14ac:dyDescent="0.35">
      <c r="A7" s="22" t="s">
        <v>148</v>
      </c>
      <c r="B7" s="2" t="s">
        <v>149</v>
      </c>
      <c r="C7" s="2" t="s">
        <v>149</v>
      </c>
      <c r="D7" s="2" t="s">
        <v>149</v>
      </c>
      <c r="E7" s="2" t="s">
        <v>149</v>
      </c>
      <c r="F7" s="2" t="s">
        <v>149</v>
      </c>
      <c r="G7" s="2" t="s">
        <v>149</v>
      </c>
      <c r="H7" s="2" t="s">
        <v>149</v>
      </c>
      <c r="I7" s="2" t="s">
        <v>149</v>
      </c>
      <c r="J7" s="2" t="s">
        <v>149</v>
      </c>
      <c r="K7" s="2" t="s">
        <v>149</v>
      </c>
      <c r="L7" s="2" t="s">
        <v>150</v>
      </c>
      <c r="M7" s="2" t="s">
        <v>150</v>
      </c>
      <c r="N7" s="2" t="s">
        <v>149</v>
      </c>
      <c r="O7" s="2" t="s">
        <v>149</v>
      </c>
      <c r="P7" s="2" t="s">
        <v>149</v>
      </c>
      <c r="Q7" s="2" t="s">
        <v>149</v>
      </c>
      <c r="R7" s="2" t="s">
        <v>149</v>
      </c>
      <c r="S7" s="2" t="s">
        <v>149</v>
      </c>
      <c r="T7" s="2" t="s">
        <v>151</v>
      </c>
      <c r="U7" s="2" t="s">
        <v>149</v>
      </c>
      <c r="V7" s="2" t="s">
        <v>149</v>
      </c>
      <c r="W7" s="2" t="s">
        <v>149</v>
      </c>
      <c r="X7" s="2" t="s">
        <v>149</v>
      </c>
      <c r="Y7" s="1" t="s">
        <v>151</v>
      </c>
      <c r="Z7" s="2" t="s">
        <v>151</v>
      </c>
      <c r="AA7" s="2" t="s">
        <v>151</v>
      </c>
      <c r="AB7" s="2" t="s">
        <v>149</v>
      </c>
      <c r="AC7" s="2" t="s">
        <v>149</v>
      </c>
      <c r="AD7" s="2" t="s">
        <v>149</v>
      </c>
      <c r="AE7" s="4" t="s">
        <v>149</v>
      </c>
      <c r="AF7" s="4" t="s">
        <v>149</v>
      </c>
      <c r="AG7" s="4" t="s">
        <v>149</v>
      </c>
      <c r="AH7" s="4" t="s">
        <v>151</v>
      </c>
      <c r="AI7" s="4" t="s">
        <v>149</v>
      </c>
      <c r="AJ7" s="4" t="s">
        <v>149</v>
      </c>
      <c r="AK7" s="4" t="s">
        <v>149</v>
      </c>
      <c r="AL7" s="4" t="s">
        <v>149</v>
      </c>
      <c r="AM7" s="4" t="s">
        <v>149</v>
      </c>
      <c r="AN7" s="4" t="s">
        <v>151</v>
      </c>
      <c r="AO7" s="4" t="s">
        <v>151</v>
      </c>
      <c r="AP7" s="4" t="s">
        <v>151</v>
      </c>
      <c r="AQ7" s="4" t="s">
        <v>151</v>
      </c>
      <c r="AR7" s="4" t="s">
        <v>151</v>
      </c>
      <c r="AS7" s="4" t="s">
        <v>151</v>
      </c>
      <c r="AT7" s="3" t="s">
        <v>151</v>
      </c>
      <c r="AU7" s="3" t="s">
        <v>149</v>
      </c>
      <c r="AV7" s="4" t="s">
        <v>151</v>
      </c>
      <c r="AW7" s="4" t="s">
        <v>149</v>
      </c>
      <c r="AX7" s="4" t="s">
        <v>151</v>
      </c>
      <c r="AY7" s="1" t="s">
        <v>151</v>
      </c>
      <c r="AZ7" s="2" t="s">
        <v>149</v>
      </c>
      <c r="BA7" s="2" t="s">
        <v>151</v>
      </c>
      <c r="BB7" s="2" t="s">
        <v>149</v>
      </c>
      <c r="BC7" s="2" t="s">
        <v>151</v>
      </c>
      <c r="BD7" s="1" t="s">
        <v>151</v>
      </c>
      <c r="BE7" s="1" t="s">
        <v>151</v>
      </c>
      <c r="BF7" s="2" t="s">
        <v>149</v>
      </c>
      <c r="BG7" s="2" t="s">
        <v>151</v>
      </c>
      <c r="BH7" s="2" t="s">
        <v>151</v>
      </c>
      <c r="BI7" s="4" t="s">
        <v>151</v>
      </c>
      <c r="BJ7" s="2" t="s">
        <v>149</v>
      </c>
    </row>
    <row r="8" spans="1:62" x14ac:dyDescent="0.35">
      <c r="A8" s="22" t="s">
        <v>152</v>
      </c>
      <c r="B8" s="2" t="s">
        <v>153</v>
      </c>
      <c r="C8" s="2" t="s">
        <v>153</v>
      </c>
      <c r="D8" s="2" t="s">
        <v>153</v>
      </c>
      <c r="E8" s="2" t="s">
        <v>153</v>
      </c>
      <c r="F8" s="2" t="s">
        <v>153</v>
      </c>
      <c r="G8" s="2" t="s">
        <v>153</v>
      </c>
      <c r="H8" s="2" t="s">
        <v>153</v>
      </c>
      <c r="I8" s="2" t="s">
        <v>153</v>
      </c>
      <c r="J8" s="2" t="s">
        <v>153</v>
      </c>
      <c r="K8" s="2" t="s">
        <v>153</v>
      </c>
      <c r="L8" s="2" t="s">
        <v>154</v>
      </c>
      <c r="M8" s="2" t="s">
        <v>154</v>
      </c>
      <c r="N8" s="2" t="s">
        <v>155</v>
      </c>
      <c r="O8" s="2" t="s">
        <v>155</v>
      </c>
      <c r="P8" s="2" t="s">
        <v>155</v>
      </c>
      <c r="Q8" s="2" t="s">
        <v>158</v>
      </c>
      <c r="R8" s="2" t="s">
        <v>156</v>
      </c>
      <c r="S8" s="2" t="s">
        <v>156</v>
      </c>
      <c r="T8" s="2" t="s">
        <v>157</v>
      </c>
      <c r="U8" s="2" t="s">
        <v>158</v>
      </c>
      <c r="V8" s="2" t="s">
        <v>158</v>
      </c>
      <c r="W8" s="2" t="s">
        <v>158</v>
      </c>
      <c r="X8" s="2" t="s">
        <v>158</v>
      </c>
      <c r="Y8" s="1" t="s">
        <v>159</v>
      </c>
      <c r="Z8" s="2" t="s">
        <v>159</v>
      </c>
      <c r="AA8" s="2" t="s">
        <v>162</v>
      </c>
      <c r="AB8" s="2" t="s">
        <v>160</v>
      </c>
      <c r="AC8" s="2" t="s">
        <v>160</v>
      </c>
      <c r="AD8" s="2" t="s">
        <v>160</v>
      </c>
      <c r="AE8" s="4" t="s">
        <v>161</v>
      </c>
      <c r="AF8" s="4" t="s">
        <v>161</v>
      </c>
      <c r="AG8" s="4" t="s">
        <v>160</v>
      </c>
      <c r="AH8" s="4" t="s">
        <v>163</v>
      </c>
      <c r="AI8" s="4" t="s">
        <v>161</v>
      </c>
      <c r="AJ8" s="4" t="s">
        <v>161</v>
      </c>
      <c r="AK8" s="4" t="s">
        <v>164</v>
      </c>
      <c r="AL8" s="4" t="s">
        <v>161</v>
      </c>
      <c r="AM8" s="4" t="s">
        <v>161</v>
      </c>
      <c r="AN8" s="4" t="s">
        <v>165</v>
      </c>
      <c r="AO8" s="4" t="s">
        <v>165</v>
      </c>
      <c r="AP8" s="4" t="s">
        <v>165</v>
      </c>
      <c r="AQ8" s="4" t="s">
        <v>165</v>
      </c>
      <c r="AR8" s="4" t="s">
        <v>166</v>
      </c>
      <c r="AS8" s="4" t="s">
        <v>166</v>
      </c>
      <c r="AT8" s="3" t="s">
        <v>167</v>
      </c>
      <c r="AU8" s="3" t="s">
        <v>487</v>
      </c>
      <c r="AV8" s="4" t="s">
        <v>168</v>
      </c>
      <c r="AW8" s="4" t="s">
        <v>486</v>
      </c>
      <c r="AX8" s="4" t="s">
        <v>169</v>
      </c>
      <c r="AY8" s="1" t="s">
        <v>170</v>
      </c>
      <c r="AZ8" s="2" t="s">
        <v>171</v>
      </c>
      <c r="BA8" s="2" t="s">
        <v>168</v>
      </c>
      <c r="BB8" s="2" t="s">
        <v>172</v>
      </c>
      <c r="BC8" s="2" t="s">
        <v>173</v>
      </c>
      <c r="BD8" s="1" t="s">
        <v>170</v>
      </c>
      <c r="BE8" s="1" t="s">
        <v>170</v>
      </c>
      <c r="BF8" s="2" t="s">
        <v>510</v>
      </c>
      <c r="BG8" s="2" t="s">
        <v>514</v>
      </c>
      <c r="BH8" s="2" t="s">
        <v>173</v>
      </c>
      <c r="BI8" s="4" t="s">
        <v>169</v>
      </c>
      <c r="BJ8" s="2" t="s">
        <v>161</v>
      </c>
    </row>
    <row r="9" spans="1:62" x14ac:dyDescent="0.35">
      <c r="A9" s="22" t="s">
        <v>174</v>
      </c>
      <c r="B9" s="2" t="s">
        <v>175</v>
      </c>
      <c r="C9" s="2" t="s">
        <v>175</v>
      </c>
      <c r="D9" s="2" t="s">
        <v>175</v>
      </c>
      <c r="E9" s="2" t="s">
        <v>175</v>
      </c>
      <c r="F9" s="2" t="s">
        <v>175</v>
      </c>
      <c r="G9" s="2" t="s">
        <v>175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176</v>
      </c>
      <c r="M9" s="2" t="s">
        <v>176</v>
      </c>
      <c r="N9" s="2" t="s">
        <v>177</v>
      </c>
      <c r="O9" s="2" t="s">
        <v>177</v>
      </c>
      <c r="P9" s="2" t="s">
        <v>177</v>
      </c>
      <c r="Q9" s="2" t="s">
        <v>180</v>
      </c>
      <c r="R9" s="1" t="s">
        <v>178</v>
      </c>
      <c r="S9" s="1" t="s">
        <v>178</v>
      </c>
      <c r="T9" s="1" t="s">
        <v>179</v>
      </c>
      <c r="U9" s="1" t="s">
        <v>180</v>
      </c>
      <c r="V9" s="1" t="s">
        <v>180</v>
      </c>
      <c r="W9" s="1" t="s">
        <v>180</v>
      </c>
      <c r="X9" s="1" t="s">
        <v>180</v>
      </c>
      <c r="Y9" s="1" t="s">
        <v>181</v>
      </c>
      <c r="Z9" s="2" t="s">
        <v>181</v>
      </c>
      <c r="AA9" s="2" t="s">
        <v>180</v>
      </c>
      <c r="AB9" s="2" t="s">
        <v>177</v>
      </c>
      <c r="AC9" s="2" t="s">
        <v>177</v>
      </c>
      <c r="AD9" s="2" t="s">
        <v>177</v>
      </c>
      <c r="AE9" s="4" t="s">
        <v>177</v>
      </c>
      <c r="AF9" s="4" t="s">
        <v>177</v>
      </c>
      <c r="AG9" s="4" t="s">
        <v>177</v>
      </c>
      <c r="AH9" s="4" t="s">
        <v>180</v>
      </c>
      <c r="AI9" s="4" t="s">
        <v>177</v>
      </c>
      <c r="AJ9" s="4" t="s">
        <v>177</v>
      </c>
      <c r="AK9" s="4" t="s">
        <v>178</v>
      </c>
      <c r="AL9" s="4" t="s">
        <v>177</v>
      </c>
      <c r="AM9" s="4" t="s">
        <v>177</v>
      </c>
      <c r="AN9" s="4" t="s">
        <v>177</v>
      </c>
      <c r="AO9" s="4" t="s">
        <v>177</v>
      </c>
      <c r="AP9" s="4" t="s">
        <v>177</v>
      </c>
      <c r="AQ9" s="4" t="s">
        <v>177</v>
      </c>
      <c r="AR9" s="4" t="s">
        <v>182</v>
      </c>
      <c r="AS9" s="4" t="s">
        <v>182</v>
      </c>
      <c r="AT9" s="3" t="s">
        <v>178</v>
      </c>
      <c r="AU9" s="3" t="s">
        <v>183</v>
      </c>
      <c r="AV9" s="4" t="s">
        <v>184</v>
      </c>
      <c r="AW9" s="4" t="s">
        <v>516</v>
      </c>
      <c r="AX9" s="4" t="s">
        <v>185</v>
      </c>
      <c r="AY9" s="1" t="s">
        <v>186</v>
      </c>
      <c r="AZ9" s="2" t="s">
        <v>177</v>
      </c>
      <c r="BA9" s="2" t="s">
        <v>184</v>
      </c>
      <c r="BB9" s="2" t="s">
        <v>178</v>
      </c>
      <c r="BC9" s="2" t="s">
        <v>187</v>
      </c>
      <c r="BD9" s="1" t="s">
        <v>186</v>
      </c>
      <c r="BE9" s="1" t="s">
        <v>186</v>
      </c>
      <c r="BF9" s="2" t="s">
        <v>178</v>
      </c>
      <c r="BG9" s="1" t="s">
        <v>515</v>
      </c>
      <c r="BH9" s="2" t="s">
        <v>505</v>
      </c>
      <c r="BI9" s="4" t="s">
        <v>185</v>
      </c>
      <c r="BJ9" s="2" t="s">
        <v>177</v>
      </c>
    </row>
    <row r="10" spans="1:62" s="21" customFormat="1" x14ac:dyDescent="0.35">
      <c r="A10" s="24" t="s">
        <v>188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8"/>
      <c r="AA10" s="28"/>
      <c r="AB10" s="28"/>
      <c r="AC10" s="28"/>
      <c r="AD10" s="28"/>
      <c r="AE10" s="28"/>
      <c r="AF10" s="28"/>
      <c r="AG10" s="28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1"/>
      <c r="AU10" s="31"/>
      <c r="AV10" s="30"/>
      <c r="AW10" s="30"/>
      <c r="AX10" s="30"/>
      <c r="AY10" s="29"/>
      <c r="AZ10" s="28"/>
      <c r="BA10" s="32"/>
      <c r="BB10" s="32"/>
      <c r="BC10" s="29"/>
      <c r="BD10" s="29"/>
      <c r="BE10" s="29"/>
      <c r="BF10" s="29"/>
      <c r="BG10" s="29"/>
      <c r="BH10" s="29"/>
      <c r="BI10" s="29"/>
      <c r="BJ10" s="28"/>
    </row>
    <row r="11" spans="1:62" ht="29" x14ac:dyDescent="0.35">
      <c r="A11" s="22" t="s">
        <v>189</v>
      </c>
      <c r="B11" s="2">
        <v>6.67</v>
      </c>
      <c r="C11" s="2">
        <v>6.67</v>
      </c>
      <c r="D11" s="2">
        <v>6.67</v>
      </c>
      <c r="E11" s="2">
        <v>6.88</v>
      </c>
      <c r="F11" s="2">
        <v>6.72</v>
      </c>
      <c r="G11" s="2">
        <v>6.72</v>
      </c>
      <c r="H11" s="2">
        <v>6.72</v>
      </c>
      <c r="I11" s="2">
        <v>6.72</v>
      </c>
      <c r="J11" s="2">
        <v>6.72</v>
      </c>
      <c r="K11" s="2">
        <v>6.72</v>
      </c>
      <c r="L11" s="2">
        <v>6.72</v>
      </c>
      <c r="M11" s="2">
        <v>6.72</v>
      </c>
      <c r="N11" s="2">
        <v>6.4969999999999999</v>
      </c>
      <c r="O11" s="2">
        <v>6.4969999999999999</v>
      </c>
      <c r="P11" s="2">
        <v>6.4969999999999999</v>
      </c>
      <c r="Q11" s="2">
        <v>6.67</v>
      </c>
      <c r="R11" s="1">
        <v>6.72</v>
      </c>
      <c r="S11" s="1">
        <v>6.72</v>
      </c>
      <c r="T11" s="1">
        <v>6.72</v>
      </c>
      <c r="U11" s="1">
        <v>6.78</v>
      </c>
      <c r="V11" s="1">
        <v>6.78</v>
      </c>
      <c r="W11" s="1">
        <v>6.78</v>
      </c>
      <c r="X11" s="1">
        <v>6.78</v>
      </c>
      <c r="Y11" s="1">
        <v>6.67</v>
      </c>
      <c r="Z11" s="2">
        <v>6.67</v>
      </c>
      <c r="AA11" s="2">
        <v>6.78</v>
      </c>
      <c r="AB11" s="2">
        <v>6.78</v>
      </c>
      <c r="AC11" s="2">
        <v>6.78</v>
      </c>
      <c r="AD11" s="2">
        <v>6.78</v>
      </c>
      <c r="AE11" s="4">
        <v>6.67</v>
      </c>
      <c r="AF11" s="4">
        <v>6.67</v>
      </c>
      <c r="AG11" s="4">
        <v>6.78</v>
      </c>
      <c r="AH11" s="4">
        <v>6.67</v>
      </c>
      <c r="AI11" s="4">
        <v>6.36</v>
      </c>
      <c r="AJ11" s="4">
        <v>6.67</v>
      </c>
      <c r="AK11" s="4">
        <v>6.36</v>
      </c>
      <c r="AL11" s="4">
        <v>6.67</v>
      </c>
      <c r="AM11" s="4">
        <v>6.67</v>
      </c>
      <c r="AN11" s="4">
        <v>6.78</v>
      </c>
      <c r="AO11" s="4">
        <v>6.78</v>
      </c>
      <c r="AP11" s="4">
        <v>6.78</v>
      </c>
      <c r="AQ11" s="4">
        <v>6.78</v>
      </c>
      <c r="AR11" s="4">
        <v>6.67</v>
      </c>
      <c r="AS11" s="4">
        <v>6.67</v>
      </c>
      <c r="AT11" s="3">
        <v>6.67</v>
      </c>
      <c r="AU11" s="3">
        <v>6.67</v>
      </c>
      <c r="AV11" s="4">
        <v>6.67</v>
      </c>
      <c r="AW11" s="4">
        <v>6.78</v>
      </c>
      <c r="AX11" s="4">
        <v>6.78</v>
      </c>
      <c r="AY11" s="5" t="s">
        <v>190</v>
      </c>
      <c r="AZ11" s="6" t="s">
        <v>191</v>
      </c>
      <c r="BA11" s="6" t="s">
        <v>192</v>
      </c>
      <c r="BB11" s="6" t="s">
        <v>191</v>
      </c>
      <c r="BC11" s="6" t="s">
        <v>193</v>
      </c>
      <c r="BD11" s="1">
        <v>6.55</v>
      </c>
      <c r="BE11" s="1">
        <v>6.55</v>
      </c>
      <c r="BF11" s="6" t="s">
        <v>191</v>
      </c>
      <c r="BG11" s="6" t="s">
        <v>192</v>
      </c>
      <c r="BH11" s="6" t="s">
        <v>193</v>
      </c>
      <c r="BI11" s="6" t="s">
        <v>495</v>
      </c>
      <c r="BJ11" s="2">
        <v>6.36</v>
      </c>
    </row>
    <row r="12" spans="1:62" ht="29" x14ac:dyDescent="0.35">
      <c r="A12" s="22" t="s">
        <v>194</v>
      </c>
      <c r="B12" s="2" t="s">
        <v>195</v>
      </c>
      <c r="C12" s="2" t="s">
        <v>195</v>
      </c>
      <c r="D12" s="2" t="s">
        <v>195</v>
      </c>
      <c r="E12" s="2" t="s">
        <v>195</v>
      </c>
      <c r="F12" s="2" t="s">
        <v>196</v>
      </c>
      <c r="G12" s="2" t="s">
        <v>196</v>
      </c>
      <c r="H12" s="2" t="s">
        <v>196</v>
      </c>
      <c r="I12" s="2" t="s">
        <v>196</v>
      </c>
      <c r="J12" s="2" t="s">
        <v>196</v>
      </c>
      <c r="K12" s="2" t="s">
        <v>196</v>
      </c>
      <c r="L12" s="2" t="s">
        <v>196</v>
      </c>
      <c r="M12" s="2" t="s">
        <v>196</v>
      </c>
      <c r="N12" s="2" t="s">
        <v>196</v>
      </c>
      <c r="O12" s="2" t="s">
        <v>196</v>
      </c>
      <c r="P12" s="2" t="s">
        <v>196</v>
      </c>
      <c r="Q12" s="2" t="s">
        <v>196</v>
      </c>
      <c r="R12" s="2" t="s">
        <v>196</v>
      </c>
      <c r="S12" s="2" t="s">
        <v>196</v>
      </c>
      <c r="T12" s="2" t="s">
        <v>196</v>
      </c>
      <c r="U12" s="2" t="s">
        <v>197</v>
      </c>
      <c r="V12" s="2" t="s">
        <v>197</v>
      </c>
      <c r="W12" s="2" t="s">
        <v>197</v>
      </c>
      <c r="X12" s="2" t="s">
        <v>197</v>
      </c>
      <c r="Y12" s="1" t="s">
        <v>197</v>
      </c>
      <c r="Z12" s="2" t="s">
        <v>197</v>
      </c>
      <c r="AA12" s="2" t="s">
        <v>196</v>
      </c>
      <c r="AB12" s="2" t="s">
        <v>197</v>
      </c>
      <c r="AC12" s="2" t="s">
        <v>197</v>
      </c>
      <c r="AD12" s="2" t="s">
        <v>197</v>
      </c>
      <c r="AE12" s="4" t="s">
        <v>197</v>
      </c>
      <c r="AF12" s="4" t="s">
        <v>197</v>
      </c>
      <c r="AG12" s="4" t="s">
        <v>197</v>
      </c>
      <c r="AH12" s="4" t="s">
        <v>197</v>
      </c>
      <c r="AI12" s="4" t="s">
        <v>197</v>
      </c>
      <c r="AJ12" s="4" t="s">
        <v>197</v>
      </c>
      <c r="AK12" s="4" t="s">
        <v>197</v>
      </c>
      <c r="AL12" s="4" t="s">
        <v>197</v>
      </c>
      <c r="AM12" s="4" t="s">
        <v>197</v>
      </c>
      <c r="AN12" s="4" t="s">
        <v>197</v>
      </c>
      <c r="AO12" s="4" t="s">
        <v>197</v>
      </c>
      <c r="AP12" s="4" t="s">
        <v>197</v>
      </c>
      <c r="AQ12" s="4" t="s">
        <v>197</v>
      </c>
      <c r="AR12" s="4" t="s">
        <v>197</v>
      </c>
      <c r="AS12" s="4" t="s">
        <v>197</v>
      </c>
      <c r="AT12" s="3" t="s">
        <v>197</v>
      </c>
      <c r="AU12" s="3" t="s">
        <v>197</v>
      </c>
      <c r="AV12" s="4" t="s">
        <v>197</v>
      </c>
      <c r="AW12" s="4" t="s">
        <v>197</v>
      </c>
      <c r="AX12" s="4" t="s">
        <v>197</v>
      </c>
      <c r="AY12" s="5" t="s">
        <v>198</v>
      </c>
      <c r="AZ12" s="6" t="s">
        <v>198</v>
      </c>
      <c r="BA12" s="6" t="s">
        <v>198</v>
      </c>
      <c r="BB12" s="6" t="s">
        <v>198</v>
      </c>
      <c r="BC12" s="6" t="s">
        <v>199</v>
      </c>
      <c r="BD12" s="1" t="s">
        <v>197</v>
      </c>
      <c r="BE12" s="1" t="s">
        <v>197</v>
      </c>
      <c r="BF12" s="6" t="s">
        <v>198</v>
      </c>
      <c r="BG12" s="6" t="s">
        <v>199</v>
      </c>
      <c r="BH12" s="6" t="s">
        <v>199</v>
      </c>
      <c r="BI12" s="6" t="s">
        <v>199</v>
      </c>
      <c r="BJ12" s="2" t="s">
        <v>197</v>
      </c>
    </row>
    <row r="13" spans="1:62" ht="29" x14ac:dyDescent="0.35">
      <c r="A13" s="22" t="s">
        <v>200</v>
      </c>
      <c r="B13" s="2" t="s">
        <v>201</v>
      </c>
      <c r="C13" s="2" t="s">
        <v>201</v>
      </c>
      <c r="D13" s="2" t="s">
        <v>201</v>
      </c>
      <c r="E13" s="2" t="s">
        <v>202</v>
      </c>
      <c r="F13" s="2" t="s">
        <v>203</v>
      </c>
      <c r="G13" s="2" t="s">
        <v>203</v>
      </c>
      <c r="H13" s="2" t="s">
        <v>203</v>
      </c>
      <c r="I13" s="2" t="s">
        <v>203</v>
      </c>
      <c r="J13" s="2" t="s">
        <v>203</v>
      </c>
      <c r="K13" s="2" t="s">
        <v>203</v>
      </c>
      <c r="L13" s="2" t="s">
        <v>203</v>
      </c>
      <c r="M13" s="2" t="s">
        <v>203</v>
      </c>
      <c r="N13" s="2" t="s">
        <v>203</v>
      </c>
      <c r="O13" s="2" t="s">
        <v>203</v>
      </c>
      <c r="P13" s="2" t="s">
        <v>203</v>
      </c>
      <c r="Q13" s="2" t="s">
        <v>483</v>
      </c>
      <c r="R13" s="2" t="s">
        <v>203</v>
      </c>
      <c r="S13" s="2" t="s">
        <v>203</v>
      </c>
      <c r="T13" s="2" t="s">
        <v>203</v>
      </c>
      <c r="U13" s="2" t="s">
        <v>204</v>
      </c>
      <c r="V13" s="2" t="s">
        <v>204</v>
      </c>
      <c r="W13" s="2" t="s">
        <v>204</v>
      </c>
      <c r="X13" s="2" t="s">
        <v>204</v>
      </c>
      <c r="Y13" s="1" t="s">
        <v>203</v>
      </c>
      <c r="Z13" s="2" t="s">
        <v>203</v>
      </c>
      <c r="AA13" s="2" t="s">
        <v>206</v>
      </c>
      <c r="AB13" s="2" t="s">
        <v>204</v>
      </c>
      <c r="AC13" s="2" t="s">
        <v>204</v>
      </c>
      <c r="AD13" s="2" t="s">
        <v>204</v>
      </c>
      <c r="AE13" s="4" t="s">
        <v>205</v>
      </c>
      <c r="AF13" s="4" t="s">
        <v>205</v>
      </c>
      <c r="AG13" s="4" t="s">
        <v>204</v>
      </c>
      <c r="AH13" s="4" t="s">
        <v>203</v>
      </c>
      <c r="AI13" s="4" t="s">
        <v>207</v>
      </c>
      <c r="AJ13" s="4" t="s">
        <v>205</v>
      </c>
      <c r="AK13" s="4" t="s">
        <v>208</v>
      </c>
      <c r="AL13" s="4" t="s">
        <v>205</v>
      </c>
      <c r="AM13" s="4" t="s">
        <v>205</v>
      </c>
      <c r="AN13" s="4" t="s">
        <v>204</v>
      </c>
      <c r="AO13" s="4" t="s">
        <v>204</v>
      </c>
      <c r="AP13" s="4" t="s">
        <v>204</v>
      </c>
      <c r="AQ13" s="4" t="s">
        <v>204</v>
      </c>
      <c r="AR13" s="4" t="s">
        <v>205</v>
      </c>
      <c r="AS13" s="4" t="s">
        <v>205</v>
      </c>
      <c r="AT13" s="3" t="s">
        <v>205</v>
      </c>
      <c r="AU13" s="3" t="s">
        <v>205</v>
      </c>
      <c r="AV13" s="4" t="s">
        <v>205</v>
      </c>
      <c r="AW13" s="4" t="s">
        <v>204</v>
      </c>
      <c r="AX13" s="4" t="s">
        <v>209</v>
      </c>
      <c r="AY13" s="5" t="s">
        <v>210</v>
      </c>
      <c r="AZ13" s="6" t="s">
        <v>210</v>
      </c>
      <c r="BA13" s="6" t="s">
        <v>211</v>
      </c>
      <c r="BB13" s="5" t="s">
        <v>210</v>
      </c>
      <c r="BC13" s="6" t="s">
        <v>212</v>
      </c>
      <c r="BD13" s="1" t="s">
        <v>203</v>
      </c>
      <c r="BE13" s="1" t="s">
        <v>203</v>
      </c>
      <c r="BF13" s="5" t="s">
        <v>210</v>
      </c>
      <c r="BG13" s="6" t="s">
        <v>211</v>
      </c>
      <c r="BH13" s="6" t="s">
        <v>212</v>
      </c>
      <c r="BI13" s="6" t="s">
        <v>496</v>
      </c>
      <c r="BJ13" s="2" t="s">
        <v>207</v>
      </c>
    </row>
    <row r="14" spans="1:62" ht="29" x14ac:dyDescent="0.35">
      <c r="A14" s="22" t="s">
        <v>213</v>
      </c>
      <c r="B14" s="2">
        <v>263</v>
      </c>
      <c r="C14" s="2">
        <v>263</v>
      </c>
      <c r="D14" s="2">
        <v>263</v>
      </c>
      <c r="E14" s="2">
        <v>263</v>
      </c>
      <c r="F14" s="2">
        <v>391</v>
      </c>
      <c r="G14" s="2">
        <v>391</v>
      </c>
      <c r="H14" s="2">
        <v>391</v>
      </c>
      <c r="I14" s="2">
        <v>391</v>
      </c>
      <c r="J14" s="2">
        <v>391</v>
      </c>
      <c r="K14" s="2">
        <v>391</v>
      </c>
      <c r="L14" s="2">
        <v>391</v>
      </c>
      <c r="M14" s="2">
        <v>391</v>
      </c>
      <c r="N14" s="2">
        <v>405</v>
      </c>
      <c r="O14" s="2">
        <v>405</v>
      </c>
      <c r="P14" s="2">
        <v>405</v>
      </c>
      <c r="Q14" s="2">
        <v>264</v>
      </c>
      <c r="R14" s="1">
        <v>391</v>
      </c>
      <c r="S14" s="1">
        <v>391</v>
      </c>
      <c r="T14" s="1">
        <v>391</v>
      </c>
      <c r="U14" s="1">
        <v>450</v>
      </c>
      <c r="V14" s="1">
        <v>450</v>
      </c>
      <c r="W14" s="1">
        <v>450</v>
      </c>
      <c r="X14" s="1">
        <v>450</v>
      </c>
      <c r="Y14" s="1">
        <v>395</v>
      </c>
      <c r="Z14" s="2">
        <v>395</v>
      </c>
      <c r="AA14" s="2">
        <v>387</v>
      </c>
      <c r="AB14" s="2">
        <v>450</v>
      </c>
      <c r="AC14" s="2">
        <v>450</v>
      </c>
      <c r="AD14" s="2">
        <v>450</v>
      </c>
      <c r="AE14" s="4">
        <v>446</v>
      </c>
      <c r="AF14" s="4">
        <v>446</v>
      </c>
      <c r="AG14" s="4">
        <v>450</v>
      </c>
      <c r="AH14" s="4">
        <v>395</v>
      </c>
      <c r="AI14" s="4">
        <v>460</v>
      </c>
      <c r="AJ14" s="4">
        <v>446</v>
      </c>
      <c r="AK14" s="4">
        <v>460</v>
      </c>
      <c r="AL14" s="4">
        <v>446</v>
      </c>
      <c r="AM14" s="4">
        <v>446</v>
      </c>
      <c r="AN14" s="4">
        <v>450</v>
      </c>
      <c r="AO14" s="4">
        <v>450</v>
      </c>
      <c r="AP14" s="4">
        <v>450</v>
      </c>
      <c r="AQ14" s="4">
        <v>450</v>
      </c>
      <c r="AR14" s="4">
        <v>446</v>
      </c>
      <c r="AS14" s="4">
        <v>446</v>
      </c>
      <c r="AT14" s="3">
        <v>446</v>
      </c>
      <c r="AU14" s="3">
        <v>446</v>
      </c>
      <c r="AV14" s="4">
        <v>446</v>
      </c>
      <c r="AW14" s="4">
        <v>450</v>
      </c>
      <c r="AX14" s="4">
        <v>450</v>
      </c>
      <c r="AY14" s="5" t="s">
        <v>214</v>
      </c>
      <c r="AZ14" s="6" t="s">
        <v>214</v>
      </c>
      <c r="BA14" s="6" t="s">
        <v>215</v>
      </c>
      <c r="BB14" s="5" t="s">
        <v>214</v>
      </c>
      <c r="BC14" s="6" t="s">
        <v>216</v>
      </c>
      <c r="BD14" s="1">
        <v>402</v>
      </c>
      <c r="BE14" s="1">
        <v>402</v>
      </c>
      <c r="BF14" s="5" t="s">
        <v>214</v>
      </c>
      <c r="BG14" s="6" t="s">
        <v>215</v>
      </c>
      <c r="BH14" s="6" t="s">
        <v>216</v>
      </c>
      <c r="BI14" s="6" t="s">
        <v>497</v>
      </c>
      <c r="BJ14" s="2">
        <v>460</v>
      </c>
    </row>
    <row r="15" spans="1:62" ht="29" x14ac:dyDescent="0.35">
      <c r="A15" s="22" t="s">
        <v>217</v>
      </c>
      <c r="B15" s="2">
        <v>90</v>
      </c>
      <c r="C15" s="2">
        <v>90</v>
      </c>
      <c r="D15" s="2">
        <v>90</v>
      </c>
      <c r="E15" s="2">
        <v>120</v>
      </c>
      <c r="F15" s="2">
        <v>60</v>
      </c>
      <c r="G15" s="2">
        <v>60</v>
      </c>
      <c r="H15" s="2">
        <v>60</v>
      </c>
      <c r="I15" s="2">
        <v>60</v>
      </c>
      <c r="J15" s="2">
        <v>60</v>
      </c>
      <c r="K15" s="2">
        <v>60</v>
      </c>
      <c r="L15" s="2">
        <v>120</v>
      </c>
      <c r="M15" s="2">
        <v>120</v>
      </c>
      <c r="N15" s="2">
        <v>120</v>
      </c>
      <c r="O15" s="2">
        <v>120</v>
      </c>
      <c r="P15" s="2">
        <v>120</v>
      </c>
      <c r="Q15" s="2">
        <v>120</v>
      </c>
      <c r="R15" s="1">
        <v>120</v>
      </c>
      <c r="S15" s="1">
        <v>120</v>
      </c>
      <c r="T15" s="1">
        <v>120</v>
      </c>
      <c r="U15" s="1">
        <v>120</v>
      </c>
      <c r="V15" s="1">
        <v>120</v>
      </c>
      <c r="W15" s="1">
        <v>120</v>
      </c>
      <c r="X15" s="1">
        <v>120</v>
      </c>
      <c r="Y15" s="1">
        <v>120</v>
      </c>
      <c r="Z15" s="2">
        <v>120</v>
      </c>
      <c r="AA15" s="2">
        <v>120</v>
      </c>
      <c r="AB15" s="2">
        <v>120</v>
      </c>
      <c r="AC15" s="2">
        <v>120</v>
      </c>
      <c r="AD15" s="2">
        <v>120</v>
      </c>
      <c r="AE15" s="4">
        <v>120</v>
      </c>
      <c r="AF15" s="4">
        <v>120</v>
      </c>
      <c r="AG15" s="4">
        <v>120</v>
      </c>
      <c r="AH15" s="4">
        <v>144</v>
      </c>
      <c r="AI15" s="4">
        <v>120</v>
      </c>
      <c r="AJ15" s="4">
        <v>120</v>
      </c>
      <c r="AK15" s="4">
        <v>120</v>
      </c>
      <c r="AL15" s="4">
        <v>120</v>
      </c>
      <c r="AM15" s="4">
        <v>120</v>
      </c>
      <c r="AN15" s="4">
        <v>120</v>
      </c>
      <c r="AO15" s="4">
        <v>120</v>
      </c>
      <c r="AP15" s="4">
        <v>120</v>
      </c>
      <c r="AQ15" s="4">
        <v>120</v>
      </c>
      <c r="AR15" s="4">
        <v>120</v>
      </c>
      <c r="AS15" s="4">
        <v>120</v>
      </c>
      <c r="AT15" s="3">
        <v>144</v>
      </c>
      <c r="AU15" s="3">
        <v>120</v>
      </c>
      <c r="AV15" s="4">
        <v>144</v>
      </c>
      <c r="AW15" s="4">
        <v>120</v>
      </c>
      <c r="AX15" s="4">
        <v>165</v>
      </c>
      <c r="AY15" s="5" t="s">
        <v>218</v>
      </c>
      <c r="AZ15" s="6" t="s">
        <v>219</v>
      </c>
      <c r="BA15" s="6" t="s">
        <v>220</v>
      </c>
      <c r="BB15" s="6" t="s">
        <v>219</v>
      </c>
      <c r="BC15" s="6" t="s">
        <v>220</v>
      </c>
      <c r="BD15" s="1">
        <v>144</v>
      </c>
      <c r="BE15" s="1">
        <v>144</v>
      </c>
      <c r="BF15" s="6" t="s">
        <v>219</v>
      </c>
      <c r="BG15" s="6" t="s">
        <v>220</v>
      </c>
      <c r="BH15" s="6" t="s">
        <v>220</v>
      </c>
      <c r="BI15" s="6" t="s">
        <v>498</v>
      </c>
      <c r="BJ15" s="2">
        <v>120</v>
      </c>
    </row>
    <row r="16" spans="1:62" ht="29" x14ac:dyDescent="0.35">
      <c r="A16" s="22" t="s">
        <v>221</v>
      </c>
      <c r="B16" s="2" t="s">
        <v>222</v>
      </c>
      <c r="C16" s="2" t="s">
        <v>222</v>
      </c>
      <c r="D16" s="2" t="s">
        <v>222</v>
      </c>
      <c r="E16" s="2" t="s">
        <v>222</v>
      </c>
      <c r="F16" s="2" t="s">
        <v>222</v>
      </c>
      <c r="G16" s="2" t="s">
        <v>222</v>
      </c>
      <c r="H16" s="2" t="s">
        <v>222</v>
      </c>
      <c r="I16" s="2" t="s">
        <v>222</v>
      </c>
      <c r="J16" s="2" t="s">
        <v>222</v>
      </c>
      <c r="K16" s="2" t="s">
        <v>222</v>
      </c>
      <c r="L16" s="2" t="s">
        <v>223</v>
      </c>
      <c r="M16" s="2" t="s">
        <v>223</v>
      </c>
      <c r="N16" s="2" t="s">
        <v>222</v>
      </c>
      <c r="O16" s="2" t="s">
        <v>222</v>
      </c>
      <c r="P16" s="2" t="s">
        <v>222</v>
      </c>
      <c r="Q16" s="2" t="s">
        <v>224</v>
      </c>
      <c r="R16" s="1" t="s">
        <v>224</v>
      </c>
      <c r="S16" s="1" t="s">
        <v>224</v>
      </c>
      <c r="T16" s="1" t="s">
        <v>224</v>
      </c>
      <c r="U16" s="1" t="s">
        <v>224</v>
      </c>
      <c r="V16" s="1" t="s">
        <v>224</v>
      </c>
      <c r="W16" s="1" t="s">
        <v>224</v>
      </c>
      <c r="X16" s="1" t="s">
        <v>224</v>
      </c>
      <c r="Y16" s="1" t="s">
        <v>225</v>
      </c>
      <c r="Z16" s="2" t="s">
        <v>225</v>
      </c>
      <c r="AA16" s="2" t="s">
        <v>225</v>
      </c>
      <c r="AB16" s="2" t="s">
        <v>224</v>
      </c>
      <c r="AC16" s="2" t="s">
        <v>224</v>
      </c>
      <c r="AD16" s="2" t="s">
        <v>224</v>
      </c>
      <c r="AE16" s="4" t="s">
        <v>224</v>
      </c>
      <c r="AF16" s="4" t="s">
        <v>224</v>
      </c>
      <c r="AG16" s="4" t="s">
        <v>224</v>
      </c>
      <c r="AH16" s="4" t="s">
        <v>225</v>
      </c>
      <c r="AI16" s="4" t="s">
        <v>222</v>
      </c>
      <c r="AJ16" s="4" t="s">
        <v>224</v>
      </c>
      <c r="AK16" s="4" t="s">
        <v>224</v>
      </c>
      <c r="AL16" s="4" t="s">
        <v>224</v>
      </c>
      <c r="AM16" s="4" t="s">
        <v>224</v>
      </c>
      <c r="AN16" s="4" t="s">
        <v>224</v>
      </c>
      <c r="AO16" s="4" t="s">
        <v>224</v>
      </c>
      <c r="AP16" s="4" t="s">
        <v>224</v>
      </c>
      <c r="AQ16" s="4" t="s">
        <v>224</v>
      </c>
      <c r="AR16" s="4" t="s">
        <v>224</v>
      </c>
      <c r="AS16" s="4" t="s">
        <v>224</v>
      </c>
      <c r="AT16" s="3" t="s">
        <v>225</v>
      </c>
      <c r="AU16" s="3" t="s">
        <v>224</v>
      </c>
      <c r="AV16" s="4" t="s">
        <v>226</v>
      </c>
      <c r="AW16" s="4" t="s">
        <v>224</v>
      </c>
      <c r="AX16" s="4" t="s">
        <v>227</v>
      </c>
      <c r="AY16" s="5" t="s">
        <v>228</v>
      </c>
      <c r="AZ16" s="6" t="s">
        <v>228</v>
      </c>
      <c r="BA16" s="6" t="s">
        <v>229</v>
      </c>
      <c r="BB16" s="6" t="s">
        <v>229</v>
      </c>
      <c r="BC16" s="6" t="s">
        <v>230</v>
      </c>
      <c r="BD16" s="1" t="s">
        <v>226</v>
      </c>
      <c r="BE16" s="1" t="s">
        <v>226</v>
      </c>
      <c r="BF16" s="6" t="s">
        <v>229</v>
      </c>
      <c r="BG16" s="6" t="s">
        <v>230</v>
      </c>
      <c r="BH16" s="6" t="s">
        <v>230</v>
      </c>
      <c r="BI16" s="6" t="s">
        <v>499</v>
      </c>
      <c r="BJ16" s="2" t="s">
        <v>224</v>
      </c>
    </row>
    <row r="17" spans="1:62" ht="29" x14ac:dyDescent="0.35">
      <c r="A17" s="22" t="s">
        <v>231</v>
      </c>
      <c r="B17" s="2">
        <v>1000</v>
      </c>
      <c r="C17" s="2">
        <v>1000</v>
      </c>
      <c r="D17" s="2">
        <v>1000</v>
      </c>
      <c r="E17" s="2">
        <v>600</v>
      </c>
      <c r="F17" s="2">
        <v>1000</v>
      </c>
      <c r="G17" s="2">
        <v>1000</v>
      </c>
      <c r="H17" s="2">
        <v>1000</v>
      </c>
      <c r="I17" s="2">
        <v>1050</v>
      </c>
      <c r="J17" s="2">
        <v>1050</v>
      </c>
      <c r="K17" s="2">
        <v>1050</v>
      </c>
      <c r="L17" s="2">
        <v>1000</v>
      </c>
      <c r="M17" s="2">
        <v>1000</v>
      </c>
      <c r="N17" s="2">
        <v>1000</v>
      </c>
      <c r="O17" s="2">
        <v>1000</v>
      </c>
      <c r="P17" s="2">
        <v>1000</v>
      </c>
      <c r="Q17" s="2">
        <v>1000</v>
      </c>
      <c r="R17" s="1">
        <v>1000</v>
      </c>
      <c r="S17" s="1">
        <v>1000</v>
      </c>
      <c r="T17" s="1">
        <v>1050</v>
      </c>
      <c r="U17" s="1">
        <v>5000</v>
      </c>
      <c r="V17" s="1">
        <v>5000</v>
      </c>
      <c r="W17" s="1">
        <v>5000</v>
      </c>
      <c r="X17" s="1">
        <v>5000</v>
      </c>
      <c r="Y17" s="1">
        <v>1600</v>
      </c>
      <c r="Z17" s="2">
        <v>1600</v>
      </c>
      <c r="AA17" s="2">
        <v>1000</v>
      </c>
      <c r="AB17" s="2">
        <v>5000</v>
      </c>
      <c r="AC17" s="2">
        <v>5000</v>
      </c>
      <c r="AD17" s="2">
        <v>5000</v>
      </c>
      <c r="AE17" s="4">
        <v>4500</v>
      </c>
      <c r="AF17" s="4">
        <v>4500</v>
      </c>
      <c r="AG17" s="4">
        <v>5000</v>
      </c>
      <c r="AH17" s="4">
        <v>1600</v>
      </c>
      <c r="AI17" s="4">
        <v>3000</v>
      </c>
      <c r="AJ17" s="4">
        <v>4500</v>
      </c>
      <c r="AK17" s="4">
        <v>3000</v>
      </c>
      <c r="AL17" s="4">
        <v>4500</v>
      </c>
      <c r="AM17" s="4">
        <v>4500</v>
      </c>
      <c r="AN17" s="4">
        <v>5200</v>
      </c>
      <c r="AO17" s="4">
        <v>5200</v>
      </c>
      <c r="AP17" s="4">
        <v>5200</v>
      </c>
      <c r="AQ17" s="4">
        <v>5200</v>
      </c>
      <c r="AR17" s="4">
        <v>4500</v>
      </c>
      <c r="AS17" s="4">
        <v>4500</v>
      </c>
      <c r="AT17" s="3">
        <v>2000</v>
      </c>
      <c r="AU17" s="3">
        <v>4500</v>
      </c>
      <c r="AV17" s="4">
        <v>2800</v>
      </c>
      <c r="AW17" s="4">
        <v>5200</v>
      </c>
      <c r="AX17" s="4">
        <v>6200</v>
      </c>
      <c r="AY17" s="1">
        <v>1400</v>
      </c>
      <c r="AZ17" s="6" t="s">
        <v>232</v>
      </c>
      <c r="BA17" s="6" t="s">
        <v>233</v>
      </c>
      <c r="BB17" s="6" t="s">
        <v>232</v>
      </c>
      <c r="BC17" s="6" t="s">
        <v>234</v>
      </c>
      <c r="BD17" s="1">
        <v>1200</v>
      </c>
      <c r="BE17" s="1">
        <v>1200</v>
      </c>
      <c r="BF17" s="6" t="s">
        <v>232</v>
      </c>
      <c r="BG17" s="6" t="s">
        <v>233</v>
      </c>
      <c r="BH17" s="6" t="s">
        <v>506</v>
      </c>
      <c r="BI17" s="6" t="s">
        <v>500</v>
      </c>
      <c r="BJ17" s="2">
        <v>3000</v>
      </c>
    </row>
    <row r="18" spans="1:62" ht="29" x14ac:dyDescent="0.35">
      <c r="A18" s="22" t="s">
        <v>19</v>
      </c>
      <c r="B18" s="2" t="s">
        <v>235</v>
      </c>
      <c r="C18" s="2" t="s">
        <v>235</v>
      </c>
      <c r="D18" s="2" t="s">
        <v>235</v>
      </c>
      <c r="E18" s="2" t="s">
        <v>235</v>
      </c>
      <c r="F18" s="2" t="s">
        <v>236</v>
      </c>
      <c r="G18" s="2" t="s">
        <v>236</v>
      </c>
      <c r="H18" s="2" t="s">
        <v>236</v>
      </c>
      <c r="I18" s="2" t="s">
        <v>235</v>
      </c>
      <c r="J18" s="2" t="s">
        <v>235</v>
      </c>
      <c r="K18" s="2" t="s">
        <v>235</v>
      </c>
      <c r="L18" s="2" t="s">
        <v>237</v>
      </c>
      <c r="M18" s="2" t="s">
        <v>237</v>
      </c>
      <c r="N18" s="2" t="s">
        <v>237</v>
      </c>
      <c r="O18" s="2" t="s">
        <v>237</v>
      </c>
      <c r="P18" s="2" t="s">
        <v>237</v>
      </c>
      <c r="Q18" s="2" t="s">
        <v>235</v>
      </c>
      <c r="R18" s="1" t="s">
        <v>237</v>
      </c>
      <c r="S18" s="1" t="s">
        <v>237</v>
      </c>
      <c r="T18" s="1" t="s">
        <v>235</v>
      </c>
      <c r="U18" s="1" t="s">
        <v>235</v>
      </c>
      <c r="V18" s="1" t="s">
        <v>235</v>
      </c>
      <c r="W18" s="1" t="s">
        <v>235</v>
      </c>
      <c r="X18" s="1" t="s">
        <v>235</v>
      </c>
      <c r="Y18" s="1" t="s">
        <v>235</v>
      </c>
      <c r="Z18" s="2" t="s">
        <v>235</v>
      </c>
      <c r="AA18" s="2" t="s">
        <v>235</v>
      </c>
      <c r="AB18" s="2" t="s">
        <v>235</v>
      </c>
      <c r="AC18" s="2" t="s">
        <v>235</v>
      </c>
      <c r="AD18" s="2" t="s">
        <v>235</v>
      </c>
      <c r="AE18" s="4" t="s">
        <v>236</v>
      </c>
      <c r="AF18" s="4" t="s">
        <v>236</v>
      </c>
      <c r="AG18" s="4" t="s">
        <v>235</v>
      </c>
      <c r="AH18" s="4" t="s">
        <v>235</v>
      </c>
      <c r="AI18" s="4" t="s">
        <v>236</v>
      </c>
      <c r="AJ18" s="4" t="s">
        <v>236</v>
      </c>
      <c r="AK18" s="4" t="s">
        <v>236</v>
      </c>
      <c r="AL18" s="4" t="s">
        <v>236</v>
      </c>
      <c r="AM18" s="4" t="s">
        <v>236</v>
      </c>
      <c r="AN18" s="4" t="s">
        <v>236</v>
      </c>
      <c r="AO18" s="4" t="s">
        <v>236</v>
      </c>
      <c r="AP18" s="4" t="s">
        <v>236</v>
      </c>
      <c r="AQ18" s="4" t="s">
        <v>236</v>
      </c>
      <c r="AR18" s="4" t="s">
        <v>236</v>
      </c>
      <c r="AS18" s="4" t="s">
        <v>236</v>
      </c>
      <c r="AT18" s="3" t="s">
        <v>236</v>
      </c>
      <c r="AU18" s="3" t="s">
        <v>236</v>
      </c>
      <c r="AV18" s="4" t="s">
        <v>236</v>
      </c>
      <c r="AW18" s="4" t="s">
        <v>236</v>
      </c>
      <c r="AX18" s="4" t="s">
        <v>236</v>
      </c>
      <c r="AY18" s="1" t="s">
        <v>236</v>
      </c>
      <c r="AZ18" s="6" t="s">
        <v>238</v>
      </c>
      <c r="BA18" s="2" t="s">
        <v>236</v>
      </c>
      <c r="BB18" s="6" t="s">
        <v>511</v>
      </c>
      <c r="BC18" s="2" t="s">
        <v>236</v>
      </c>
      <c r="BD18" s="1" t="s">
        <v>236</v>
      </c>
      <c r="BE18" s="1" t="s">
        <v>236</v>
      </c>
      <c r="BF18" s="6" t="s">
        <v>511</v>
      </c>
      <c r="BG18" s="2" t="s">
        <v>236</v>
      </c>
      <c r="BH18" s="2" t="s">
        <v>236</v>
      </c>
      <c r="BI18" s="2" t="s">
        <v>236</v>
      </c>
      <c r="BJ18" s="2" t="s">
        <v>236</v>
      </c>
    </row>
    <row r="19" spans="1:62" s="21" customFormat="1" x14ac:dyDescent="0.35">
      <c r="A19" s="24" t="s">
        <v>239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29"/>
      <c r="T19" s="29"/>
      <c r="U19" s="29"/>
      <c r="V19" s="29"/>
      <c r="W19" s="29"/>
      <c r="X19" s="29"/>
      <c r="Y19" s="29"/>
      <c r="Z19" s="28"/>
      <c r="AA19" s="28"/>
      <c r="AB19" s="28"/>
      <c r="AC19" s="28"/>
      <c r="AD19" s="28"/>
      <c r="AE19" s="28"/>
      <c r="AF19" s="28"/>
      <c r="AG19" s="28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1"/>
      <c r="AU19" s="31"/>
      <c r="AV19" s="30"/>
      <c r="AW19" s="30"/>
      <c r="AX19" s="30"/>
      <c r="AY19" s="29"/>
      <c r="AZ19" s="28"/>
      <c r="BA19" s="32"/>
      <c r="BB19" s="32"/>
      <c r="BC19" s="29"/>
      <c r="BD19" s="29"/>
      <c r="BE19" s="29"/>
      <c r="BF19" s="29"/>
      <c r="BG19" s="29"/>
      <c r="BH19" s="29"/>
      <c r="BI19" s="29"/>
      <c r="BJ19" s="28"/>
    </row>
    <row r="20" spans="1:62" x14ac:dyDescent="0.35">
      <c r="A20" s="22" t="s">
        <v>240</v>
      </c>
      <c r="B20" s="2">
        <v>4</v>
      </c>
      <c r="C20" s="2">
        <v>4</v>
      </c>
      <c r="D20" s="2">
        <v>8</v>
      </c>
      <c r="E20" s="2">
        <v>4</v>
      </c>
      <c r="F20" s="2">
        <v>4</v>
      </c>
      <c r="G20" s="2">
        <v>8</v>
      </c>
      <c r="H20" s="2">
        <v>8</v>
      </c>
      <c r="I20" s="2">
        <v>4</v>
      </c>
      <c r="J20" s="2">
        <v>8</v>
      </c>
      <c r="K20" s="2">
        <v>8</v>
      </c>
      <c r="L20" s="2">
        <v>4</v>
      </c>
      <c r="M20" s="2">
        <v>8</v>
      </c>
      <c r="N20" s="2">
        <v>8</v>
      </c>
      <c r="O20" s="2">
        <v>8</v>
      </c>
      <c r="P20" s="2">
        <v>12</v>
      </c>
      <c r="Q20" s="2">
        <v>4</v>
      </c>
      <c r="R20" s="1">
        <v>8</v>
      </c>
      <c r="S20" s="1">
        <v>8</v>
      </c>
      <c r="T20" s="1">
        <v>8</v>
      </c>
      <c r="U20" s="1">
        <v>4</v>
      </c>
      <c r="V20" s="1">
        <v>8</v>
      </c>
      <c r="W20" s="1">
        <v>8</v>
      </c>
      <c r="X20" s="1">
        <v>8</v>
      </c>
      <c r="Y20" s="1">
        <v>8</v>
      </c>
      <c r="Z20" s="2">
        <v>12</v>
      </c>
      <c r="AA20" s="2">
        <v>8</v>
      </c>
      <c r="AB20" s="2">
        <v>8</v>
      </c>
      <c r="AC20" s="2">
        <v>8</v>
      </c>
      <c r="AD20" s="2">
        <v>12</v>
      </c>
      <c r="AE20" s="2">
        <v>8</v>
      </c>
      <c r="AF20" s="2">
        <v>12</v>
      </c>
      <c r="AG20" s="2">
        <v>8</v>
      </c>
      <c r="AH20" s="4">
        <v>12</v>
      </c>
      <c r="AI20" s="4">
        <v>12</v>
      </c>
      <c r="AJ20" s="4">
        <v>8</v>
      </c>
      <c r="AK20" s="4">
        <v>12</v>
      </c>
      <c r="AL20" s="4">
        <v>12</v>
      </c>
      <c r="AM20" s="4">
        <v>12</v>
      </c>
      <c r="AN20" s="4">
        <v>8</v>
      </c>
      <c r="AO20" s="4">
        <v>12</v>
      </c>
      <c r="AP20" s="4">
        <v>8</v>
      </c>
      <c r="AQ20" s="4">
        <v>12</v>
      </c>
      <c r="AR20" s="4">
        <v>8</v>
      </c>
      <c r="AS20" s="4">
        <v>12</v>
      </c>
      <c r="AT20" s="3">
        <v>12</v>
      </c>
      <c r="AU20" s="3">
        <v>12</v>
      </c>
      <c r="AV20" s="4">
        <v>16</v>
      </c>
      <c r="AW20" s="4">
        <v>8</v>
      </c>
      <c r="AX20" s="4">
        <v>16</v>
      </c>
      <c r="AY20" s="1">
        <v>8</v>
      </c>
      <c r="AZ20" s="2">
        <v>8</v>
      </c>
      <c r="BA20" s="2">
        <v>12</v>
      </c>
      <c r="BB20" s="2">
        <v>8</v>
      </c>
      <c r="BC20" s="1">
        <v>16</v>
      </c>
      <c r="BD20" s="1">
        <v>8</v>
      </c>
      <c r="BE20" s="1">
        <v>8</v>
      </c>
      <c r="BF20" s="1">
        <v>8</v>
      </c>
      <c r="BG20" s="1">
        <v>12</v>
      </c>
      <c r="BH20" s="1">
        <v>16</v>
      </c>
      <c r="BI20" s="1">
        <v>16</v>
      </c>
      <c r="BJ20" s="2">
        <v>8</v>
      </c>
    </row>
    <row r="21" spans="1:62" x14ac:dyDescent="0.35">
      <c r="A21" s="22" t="s">
        <v>241</v>
      </c>
      <c r="B21" s="2">
        <v>64</v>
      </c>
      <c r="C21" s="2">
        <v>128</v>
      </c>
      <c r="D21" s="2">
        <v>128</v>
      </c>
      <c r="E21" s="2">
        <v>64</v>
      </c>
      <c r="F21" s="2">
        <v>128</v>
      </c>
      <c r="G21" s="2">
        <v>128</v>
      </c>
      <c r="H21" s="2">
        <v>256</v>
      </c>
      <c r="I21" s="2">
        <v>128</v>
      </c>
      <c r="J21" s="2">
        <v>128</v>
      </c>
      <c r="K21" s="2">
        <v>256</v>
      </c>
      <c r="L21" s="2">
        <v>128</v>
      </c>
      <c r="M21" s="2">
        <v>128</v>
      </c>
      <c r="N21" s="2">
        <v>256</v>
      </c>
      <c r="O21" s="2">
        <v>256</v>
      </c>
      <c r="P21" s="2">
        <v>256</v>
      </c>
      <c r="Q21" s="2">
        <v>64</v>
      </c>
      <c r="R21" s="1">
        <v>256</v>
      </c>
      <c r="S21" s="1">
        <v>256</v>
      </c>
      <c r="T21" s="1">
        <v>256</v>
      </c>
      <c r="U21" s="1">
        <v>128</v>
      </c>
      <c r="V21" s="1">
        <v>128</v>
      </c>
      <c r="W21" s="1">
        <v>256</v>
      </c>
      <c r="X21" s="1">
        <v>256</v>
      </c>
      <c r="Y21" s="1">
        <v>256</v>
      </c>
      <c r="Z21" s="2">
        <v>256</v>
      </c>
      <c r="AA21" s="2">
        <v>128</v>
      </c>
      <c r="AB21" s="2">
        <v>128</v>
      </c>
      <c r="AC21" s="2">
        <v>256</v>
      </c>
      <c r="AD21" s="2">
        <v>256</v>
      </c>
      <c r="AE21" s="2">
        <v>256</v>
      </c>
      <c r="AF21" s="2">
        <v>256</v>
      </c>
      <c r="AG21" s="2">
        <v>256</v>
      </c>
      <c r="AH21" s="4">
        <v>512</v>
      </c>
      <c r="AI21" s="4">
        <v>512</v>
      </c>
      <c r="AJ21" s="4">
        <v>256</v>
      </c>
      <c r="AK21" s="4">
        <v>256</v>
      </c>
      <c r="AL21" s="4">
        <v>256</v>
      </c>
      <c r="AM21" s="4">
        <v>512</v>
      </c>
      <c r="AN21" s="4">
        <v>256</v>
      </c>
      <c r="AO21" s="4">
        <v>256</v>
      </c>
      <c r="AP21" s="4">
        <v>256</v>
      </c>
      <c r="AQ21" s="4">
        <v>256</v>
      </c>
      <c r="AR21" s="4">
        <v>256</v>
      </c>
      <c r="AS21" s="4">
        <v>512</v>
      </c>
      <c r="AT21" s="3">
        <v>512</v>
      </c>
      <c r="AU21" s="3">
        <v>512</v>
      </c>
      <c r="AV21" s="4">
        <v>1024</v>
      </c>
      <c r="AW21" s="4">
        <v>256</v>
      </c>
      <c r="AX21" s="4">
        <v>512</v>
      </c>
      <c r="AY21" s="1">
        <v>256</v>
      </c>
      <c r="AZ21" s="2">
        <v>256</v>
      </c>
      <c r="BA21" s="2">
        <v>512</v>
      </c>
      <c r="BB21" s="2">
        <v>256</v>
      </c>
      <c r="BC21" s="1">
        <v>512</v>
      </c>
      <c r="BD21" s="1">
        <v>256</v>
      </c>
      <c r="BE21" s="1">
        <v>256</v>
      </c>
      <c r="BF21" s="1">
        <v>256</v>
      </c>
      <c r="BG21" s="1">
        <v>512</v>
      </c>
      <c r="BH21" s="1">
        <v>512</v>
      </c>
      <c r="BI21" s="1">
        <v>512</v>
      </c>
      <c r="BJ21" s="2">
        <v>256</v>
      </c>
    </row>
    <row r="22" spans="1:62" x14ac:dyDescent="0.35">
      <c r="A22" s="22" t="s">
        <v>242</v>
      </c>
      <c r="B22" s="2" t="s">
        <v>243</v>
      </c>
      <c r="C22" s="2" t="s">
        <v>243</v>
      </c>
      <c r="D22" s="2" t="s">
        <v>243</v>
      </c>
      <c r="E22" s="2" t="s">
        <v>243</v>
      </c>
      <c r="F22" s="2" t="s">
        <v>243</v>
      </c>
      <c r="G22" s="2" t="s">
        <v>243</v>
      </c>
      <c r="H22" s="2" t="s">
        <v>243</v>
      </c>
      <c r="I22" s="2" t="s">
        <v>243</v>
      </c>
      <c r="J22" s="2" t="s">
        <v>243</v>
      </c>
      <c r="K22" s="2" t="s">
        <v>243</v>
      </c>
      <c r="L22" s="2" t="s">
        <v>243</v>
      </c>
      <c r="M22" s="2" t="s">
        <v>243</v>
      </c>
      <c r="N22" s="2" t="s">
        <v>243</v>
      </c>
      <c r="O22" s="2" t="s">
        <v>243</v>
      </c>
      <c r="P22" s="2" t="s">
        <v>243</v>
      </c>
      <c r="Q22" s="2" t="s">
        <v>243</v>
      </c>
      <c r="R22" s="1" t="s">
        <v>244</v>
      </c>
      <c r="S22" s="1" t="s">
        <v>244</v>
      </c>
      <c r="T22" s="1" t="s">
        <v>235</v>
      </c>
      <c r="U22" s="1" t="s">
        <v>244</v>
      </c>
      <c r="V22" s="1" t="s">
        <v>244</v>
      </c>
      <c r="W22" s="1" t="s">
        <v>244</v>
      </c>
      <c r="X22" s="1" t="s">
        <v>244</v>
      </c>
      <c r="Y22" s="1" t="s">
        <v>243</v>
      </c>
      <c r="Z22" s="2" t="s">
        <v>243</v>
      </c>
      <c r="AA22" s="2" t="s">
        <v>243</v>
      </c>
      <c r="AB22" s="2" t="s">
        <v>244</v>
      </c>
      <c r="AC22" s="2" t="s">
        <v>244</v>
      </c>
      <c r="AD22" s="2" t="s">
        <v>244</v>
      </c>
      <c r="AE22" s="2" t="s">
        <v>243</v>
      </c>
      <c r="AF22" s="2" t="s">
        <v>243</v>
      </c>
      <c r="AG22" s="2" t="s">
        <v>244</v>
      </c>
      <c r="AH22" s="4" t="s">
        <v>235</v>
      </c>
      <c r="AI22" s="4" t="s">
        <v>235</v>
      </c>
      <c r="AJ22" s="4" t="s">
        <v>243</v>
      </c>
      <c r="AK22" s="4" t="s">
        <v>235</v>
      </c>
      <c r="AL22" s="4" t="s">
        <v>243</v>
      </c>
      <c r="AM22" s="4" t="s">
        <v>243</v>
      </c>
      <c r="AN22" s="4" t="s">
        <v>235</v>
      </c>
      <c r="AO22" s="4" t="s">
        <v>235</v>
      </c>
      <c r="AP22" s="4" t="s">
        <v>235</v>
      </c>
      <c r="AQ22" s="4" t="s">
        <v>235</v>
      </c>
      <c r="AR22" s="4" t="s">
        <v>235</v>
      </c>
      <c r="AS22" s="4" t="s">
        <v>235</v>
      </c>
      <c r="AT22" s="3" t="s">
        <v>235</v>
      </c>
      <c r="AU22" s="3" t="s">
        <v>235</v>
      </c>
      <c r="AV22" s="4" t="s">
        <v>235</v>
      </c>
      <c r="AW22" s="4" t="s">
        <v>235</v>
      </c>
      <c r="AX22" s="4" t="s">
        <v>235</v>
      </c>
      <c r="AY22" s="1" t="s">
        <v>235</v>
      </c>
      <c r="AZ22" s="2" t="s">
        <v>235</v>
      </c>
      <c r="BA22" s="2" t="s">
        <v>235</v>
      </c>
      <c r="BB22" s="2" t="s">
        <v>235</v>
      </c>
      <c r="BC22" s="1" t="s">
        <v>235</v>
      </c>
      <c r="BD22" s="1" t="s">
        <v>235</v>
      </c>
      <c r="BE22" s="1" t="s">
        <v>235</v>
      </c>
      <c r="BF22" s="1" t="s">
        <v>235</v>
      </c>
      <c r="BG22" s="1" t="s">
        <v>235</v>
      </c>
      <c r="BH22" s="1" t="s">
        <v>235</v>
      </c>
      <c r="BI22" s="1" t="s">
        <v>235</v>
      </c>
      <c r="BJ22" s="2" t="s">
        <v>235</v>
      </c>
    </row>
    <row r="23" spans="1:62" s="21" customFormat="1" x14ac:dyDescent="0.35">
      <c r="A23" s="24" t="s">
        <v>245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  <c r="S23" s="29"/>
      <c r="T23" s="29"/>
      <c r="U23" s="29"/>
      <c r="V23" s="29"/>
      <c r="W23" s="29"/>
      <c r="X23" s="29"/>
      <c r="Y23" s="29"/>
      <c r="Z23" s="28"/>
      <c r="AA23" s="28"/>
      <c r="AB23" s="28"/>
      <c r="AC23" s="28"/>
      <c r="AD23" s="28"/>
      <c r="AE23" s="28"/>
      <c r="AF23" s="28"/>
      <c r="AG23" s="28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1"/>
      <c r="AU23" s="31"/>
      <c r="AV23" s="30"/>
      <c r="AW23" s="30"/>
      <c r="AX23" s="30"/>
      <c r="AY23" s="29"/>
      <c r="AZ23" s="28"/>
      <c r="BA23" s="32"/>
      <c r="BB23" s="32"/>
      <c r="BC23" s="29"/>
      <c r="BD23" s="29"/>
      <c r="BE23" s="29"/>
      <c r="BF23" s="29"/>
      <c r="BG23" s="29"/>
      <c r="BH23" s="29"/>
      <c r="BI23" s="29"/>
      <c r="BJ23" s="28"/>
    </row>
    <row r="24" spans="1:62" x14ac:dyDescent="0.35">
      <c r="A24" s="22" t="s">
        <v>246</v>
      </c>
      <c r="B24" s="2">
        <v>5200</v>
      </c>
      <c r="C24" s="2">
        <v>5200</v>
      </c>
      <c r="D24" s="2">
        <v>5200</v>
      </c>
      <c r="E24" s="2">
        <v>7000</v>
      </c>
      <c r="F24" s="2">
        <v>5200</v>
      </c>
      <c r="G24" s="2">
        <v>5200</v>
      </c>
      <c r="H24" s="2">
        <v>6000</v>
      </c>
      <c r="I24" s="2">
        <v>5200</v>
      </c>
      <c r="J24" s="2">
        <v>5200</v>
      </c>
      <c r="K24" s="2">
        <v>6000</v>
      </c>
      <c r="L24" s="2">
        <v>5000</v>
      </c>
      <c r="M24" s="2">
        <v>5000</v>
      </c>
      <c r="N24" s="2">
        <v>5000</v>
      </c>
      <c r="O24" s="2">
        <v>5000</v>
      </c>
      <c r="P24" s="2">
        <v>5000</v>
      </c>
      <c r="Q24" s="2">
        <v>7000</v>
      </c>
      <c r="R24" s="1">
        <v>5200</v>
      </c>
      <c r="S24" s="1">
        <v>5200</v>
      </c>
      <c r="T24" s="1">
        <v>7000</v>
      </c>
      <c r="U24" s="1">
        <v>5200</v>
      </c>
      <c r="V24" s="1">
        <v>5200</v>
      </c>
      <c r="W24" s="1">
        <v>5200</v>
      </c>
      <c r="X24" s="1">
        <v>5200</v>
      </c>
      <c r="Y24" s="1">
        <v>5000</v>
      </c>
      <c r="Z24" s="2">
        <v>5000</v>
      </c>
      <c r="AA24" s="2">
        <v>5000</v>
      </c>
      <c r="AB24" s="2">
        <v>5200</v>
      </c>
      <c r="AC24" s="2">
        <v>5200</v>
      </c>
      <c r="AD24" s="2">
        <v>5200</v>
      </c>
      <c r="AE24" s="2">
        <v>5200</v>
      </c>
      <c r="AF24" s="2">
        <v>6720</v>
      </c>
      <c r="AG24" s="2">
        <v>5200</v>
      </c>
      <c r="AH24" s="4">
        <v>5000</v>
      </c>
      <c r="AI24" s="4">
        <v>4310</v>
      </c>
      <c r="AJ24" s="4">
        <v>5200</v>
      </c>
      <c r="AK24" s="4">
        <v>5000</v>
      </c>
      <c r="AL24" s="4">
        <v>5200</v>
      </c>
      <c r="AM24" s="4">
        <v>5200</v>
      </c>
      <c r="AN24" s="4">
        <v>5200</v>
      </c>
      <c r="AO24" s="4">
        <v>5200</v>
      </c>
      <c r="AP24" s="4">
        <v>7000</v>
      </c>
      <c r="AQ24" s="4">
        <v>7000</v>
      </c>
      <c r="AR24" s="4">
        <v>4800</v>
      </c>
      <c r="AS24" s="4">
        <v>4800</v>
      </c>
      <c r="AT24" s="3">
        <v>4500</v>
      </c>
      <c r="AU24" s="3">
        <v>6000</v>
      </c>
      <c r="AV24" s="4">
        <v>4500</v>
      </c>
      <c r="AW24" s="4">
        <v>6500</v>
      </c>
      <c r="AX24" s="4">
        <v>5200</v>
      </c>
      <c r="AY24" s="1">
        <v>3800</v>
      </c>
      <c r="AZ24" s="2">
        <v>4200</v>
      </c>
      <c r="BA24" s="2">
        <v>4000</v>
      </c>
      <c r="BB24" s="2">
        <v>4500</v>
      </c>
      <c r="BC24" s="1">
        <v>4700</v>
      </c>
      <c r="BD24" s="1">
        <v>5000</v>
      </c>
      <c r="BE24" s="1">
        <v>5000</v>
      </c>
      <c r="BF24" s="1">
        <v>4800</v>
      </c>
      <c r="BG24" s="2">
        <v>4500</v>
      </c>
      <c r="BH24" s="1">
        <v>5000</v>
      </c>
      <c r="BI24" s="1">
        <v>6000</v>
      </c>
      <c r="BJ24" s="2">
        <v>4310</v>
      </c>
    </row>
    <row r="25" spans="1:62" s="21" customFormat="1" x14ac:dyDescent="0.35">
      <c r="A25" s="24" t="s">
        <v>247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/>
      <c r="S25" s="29"/>
      <c r="T25" s="29"/>
      <c r="U25" s="29"/>
      <c r="V25" s="29"/>
      <c r="W25" s="29"/>
      <c r="X25" s="29"/>
      <c r="Y25" s="29"/>
      <c r="Z25" s="28"/>
      <c r="AA25" s="28"/>
      <c r="AB25" s="28"/>
      <c r="AC25" s="28"/>
      <c r="AD25" s="28"/>
      <c r="AE25" s="28"/>
      <c r="AF25" s="28"/>
      <c r="AG25" s="28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1"/>
      <c r="AU25" s="31"/>
      <c r="AV25" s="30"/>
      <c r="AW25" s="30"/>
      <c r="AX25" s="30"/>
      <c r="AY25" s="29"/>
      <c r="AZ25" s="28"/>
      <c r="BA25" s="28"/>
      <c r="BB25" s="28"/>
      <c r="BC25" s="29"/>
      <c r="BD25" s="29"/>
      <c r="BE25" s="29"/>
      <c r="BF25" s="29"/>
      <c r="BG25" s="29"/>
      <c r="BH25" s="29"/>
      <c r="BI25" s="29"/>
      <c r="BJ25" s="28"/>
    </row>
    <row r="26" spans="1:62" x14ac:dyDescent="0.35">
      <c r="A26" s="22" t="s">
        <v>248</v>
      </c>
      <c r="B26" s="2" t="s">
        <v>249</v>
      </c>
      <c r="C26" s="2" t="s">
        <v>249</v>
      </c>
      <c r="D26" s="2" t="s">
        <v>249</v>
      </c>
      <c r="E26" s="2" t="s">
        <v>249</v>
      </c>
      <c r="F26" s="2" t="s">
        <v>249</v>
      </c>
      <c r="G26" s="2" t="s">
        <v>249</v>
      </c>
      <c r="H26" s="2" t="s">
        <v>250</v>
      </c>
      <c r="I26" s="2" t="s">
        <v>249</v>
      </c>
      <c r="J26" s="2" t="s">
        <v>249</v>
      </c>
      <c r="K26" s="2" t="s">
        <v>250</v>
      </c>
      <c r="L26" s="2" t="s">
        <v>249</v>
      </c>
      <c r="M26" s="2" t="s">
        <v>249</v>
      </c>
      <c r="N26" s="2" t="s">
        <v>250</v>
      </c>
      <c r="O26" s="2" t="s">
        <v>250</v>
      </c>
      <c r="P26" s="2" t="s">
        <v>250</v>
      </c>
      <c r="Q26" s="2" t="s">
        <v>250</v>
      </c>
      <c r="R26" s="1" t="s">
        <v>250</v>
      </c>
      <c r="S26" s="1" t="s">
        <v>250</v>
      </c>
      <c r="T26" s="1">
        <v>30</v>
      </c>
      <c r="U26" s="1" t="s">
        <v>250</v>
      </c>
      <c r="V26" s="1" t="s">
        <v>250</v>
      </c>
      <c r="W26" s="1" t="s">
        <v>250</v>
      </c>
      <c r="X26" s="1" t="s">
        <v>250</v>
      </c>
      <c r="Y26" s="1" t="s">
        <v>250</v>
      </c>
      <c r="Z26" s="2" t="s">
        <v>250</v>
      </c>
      <c r="AA26" s="2" t="s">
        <v>250</v>
      </c>
      <c r="AB26" s="2" t="s">
        <v>250</v>
      </c>
      <c r="AC26" s="2" t="s">
        <v>250</v>
      </c>
      <c r="AD26" s="2" t="s">
        <v>250</v>
      </c>
      <c r="AE26" s="2" t="s">
        <v>251</v>
      </c>
      <c r="AF26" s="2" t="s">
        <v>251</v>
      </c>
      <c r="AG26" s="2" t="s">
        <v>250</v>
      </c>
      <c r="AH26" s="4" t="s">
        <v>252</v>
      </c>
      <c r="AI26" s="4" t="s">
        <v>252</v>
      </c>
      <c r="AJ26" s="4" t="s">
        <v>252</v>
      </c>
      <c r="AK26" s="4" t="s">
        <v>252</v>
      </c>
      <c r="AL26" s="4" t="s">
        <v>252</v>
      </c>
      <c r="AM26" s="4" t="s">
        <v>252</v>
      </c>
      <c r="AN26" s="4" t="s">
        <v>252</v>
      </c>
      <c r="AO26" s="4" t="s">
        <v>252</v>
      </c>
      <c r="AP26" s="4" t="s">
        <v>252</v>
      </c>
      <c r="AQ26" s="4" t="s">
        <v>252</v>
      </c>
      <c r="AR26" s="4" t="s">
        <v>252</v>
      </c>
      <c r="AS26" s="4" t="s">
        <v>252</v>
      </c>
      <c r="AT26" s="3" t="s">
        <v>253</v>
      </c>
      <c r="AU26" s="3" t="s">
        <v>254</v>
      </c>
      <c r="AV26" s="4" t="s">
        <v>253</v>
      </c>
      <c r="AW26" s="3" t="s">
        <v>254</v>
      </c>
      <c r="AX26" s="4" t="s">
        <v>254</v>
      </c>
      <c r="AY26" s="1" t="s">
        <v>250</v>
      </c>
      <c r="AZ26" s="2" t="s">
        <v>250</v>
      </c>
      <c r="BA26" s="2" t="s">
        <v>255</v>
      </c>
      <c r="BB26" s="2" t="s">
        <v>250</v>
      </c>
      <c r="BC26" s="1" t="s">
        <v>252</v>
      </c>
      <c r="BD26" s="1" t="s">
        <v>252</v>
      </c>
      <c r="BE26" s="1" t="s">
        <v>252</v>
      </c>
      <c r="BF26" s="2" t="s">
        <v>250</v>
      </c>
      <c r="BG26" s="1" t="s">
        <v>255</v>
      </c>
      <c r="BH26" s="1" t="s">
        <v>252</v>
      </c>
      <c r="BI26" s="1" t="s">
        <v>501</v>
      </c>
      <c r="BJ26" s="2" t="s">
        <v>252</v>
      </c>
    </row>
    <row r="27" spans="1:62" x14ac:dyDescent="0.35">
      <c r="A27" s="22" t="s">
        <v>256</v>
      </c>
      <c r="B27" s="2" t="s">
        <v>235</v>
      </c>
      <c r="C27" s="2" t="s">
        <v>235</v>
      </c>
      <c r="D27" s="2" t="s">
        <v>235</v>
      </c>
      <c r="E27" s="2" t="s">
        <v>235</v>
      </c>
      <c r="F27" s="2" t="s">
        <v>235</v>
      </c>
      <c r="G27" s="2" t="s">
        <v>235</v>
      </c>
      <c r="H27" s="2" t="s">
        <v>235</v>
      </c>
      <c r="I27" s="2" t="s">
        <v>235</v>
      </c>
      <c r="J27" s="2" t="s">
        <v>235</v>
      </c>
      <c r="K27" s="2" t="s">
        <v>235</v>
      </c>
      <c r="L27" s="2" t="s">
        <v>235</v>
      </c>
      <c r="M27" s="2" t="s">
        <v>235</v>
      </c>
      <c r="N27" s="2" t="s">
        <v>235</v>
      </c>
      <c r="O27" s="2" t="s">
        <v>235</v>
      </c>
      <c r="P27" s="2" t="s">
        <v>235</v>
      </c>
      <c r="Q27" s="2" t="s">
        <v>235</v>
      </c>
      <c r="R27" s="1" t="s">
        <v>235</v>
      </c>
      <c r="S27" s="1" t="s">
        <v>235</v>
      </c>
      <c r="T27" s="1" t="s">
        <v>235</v>
      </c>
      <c r="U27" s="1" t="s">
        <v>235</v>
      </c>
      <c r="V27" s="1" t="s">
        <v>235</v>
      </c>
      <c r="W27" s="1" t="s">
        <v>235</v>
      </c>
      <c r="X27" s="1" t="s">
        <v>235</v>
      </c>
      <c r="Y27" s="1" t="s">
        <v>235</v>
      </c>
      <c r="Z27" s="2" t="s">
        <v>235</v>
      </c>
      <c r="AA27" s="2" t="s">
        <v>257</v>
      </c>
      <c r="AB27" s="2" t="s">
        <v>235</v>
      </c>
      <c r="AC27" s="2" t="s">
        <v>235</v>
      </c>
      <c r="AD27" s="2" t="s">
        <v>235</v>
      </c>
      <c r="AE27" s="2" t="s">
        <v>235</v>
      </c>
      <c r="AF27" s="2" t="s">
        <v>235</v>
      </c>
      <c r="AG27" s="2" t="s">
        <v>235</v>
      </c>
      <c r="AH27" s="4" t="s">
        <v>235</v>
      </c>
      <c r="AI27" s="4" t="s">
        <v>257</v>
      </c>
      <c r="AJ27" s="4" t="s">
        <v>235</v>
      </c>
      <c r="AK27" s="4" t="s">
        <v>257</v>
      </c>
      <c r="AL27" s="4" t="s">
        <v>235</v>
      </c>
      <c r="AM27" s="4" t="s">
        <v>235</v>
      </c>
      <c r="AN27" s="4" t="s">
        <v>235</v>
      </c>
      <c r="AO27" s="4" t="s">
        <v>235</v>
      </c>
      <c r="AP27" s="4" t="s">
        <v>235</v>
      </c>
      <c r="AQ27" s="4" t="s">
        <v>235</v>
      </c>
      <c r="AR27" s="4" t="s">
        <v>257</v>
      </c>
      <c r="AS27" s="4" t="s">
        <v>257</v>
      </c>
      <c r="AT27" s="3" t="s">
        <v>258</v>
      </c>
      <c r="AU27" s="3" t="s">
        <v>257</v>
      </c>
      <c r="AV27" s="4" t="s">
        <v>258</v>
      </c>
      <c r="AW27" s="3" t="s">
        <v>257</v>
      </c>
      <c r="AX27" s="4" t="s">
        <v>259</v>
      </c>
      <c r="AY27" s="1" t="s">
        <v>260</v>
      </c>
      <c r="AZ27" s="2" t="s">
        <v>257</v>
      </c>
      <c r="BA27" s="2" t="s">
        <v>257</v>
      </c>
      <c r="BB27" s="2" t="s">
        <v>257</v>
      </c>
      <c r="BC27" s="1" t="s">
        <v>250</v>
      </c>
      <c r="BD27" s="1" t="s">
        <v>257</v>
      </c>
      <c r="BE27" s="1" t="s">
        <v>257</v>
      </c>
      <c r="BF27" s="2" t="s">
        <v>257</v>
      </c>
      <c r="BG27" s="1" t="s">
        <v>257</v>
      </c>
      <c r="BH27" s="1" t="s">
        <v>250</v>
      </c>
      <c r="BI27" s="1" t="s">
        <v>258</v>
      </c>
      <c r="BJ27" s="2" t="s">
        <v>257</v>
      </c>
    </row>
    <row r="28" spans="1:62" s="21" customFormat="1" x14ac:dyDescent="0.35">
      <c r="A28" s="24" t="s">
        <v>261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29"/>
      <c r="T28" s="29"/>
      <c r="U28" s="29"/>
      <c r="V28" s="29"/>
      <c r="W28" s="29"/>
      <c r="X28" s="29"/>
      <c r="Y28" s="29"/>
      <c r="Z28" s="28"/>
      <c r="AA28" s="28"/>
      <c r="AB28" s="28"/>
      <c r="AC28" s="28"/>
      <c r="AD28" s="28"/>
      <c r="AE28" s="28"/>
      <c r="AF28" s="28"/>
      <c r="AG28" s="28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1"/>
      <c r="AU28" s="31"/>
      <c r="AV28" s="30"/>
      <c r="AW28" s="30"/>
      <c r="AX28" s="30"/>
      <c r="AY28" s="29"/>
      <c r="AZ28" s="28"/>
      <c r="BA28" s="32"/>
      <c r="BB28" s="32"/>
      <c r="BC28" s="29"/>
      <c r="BD28" s="29"/>
      <c r="BE28" s="29"/>
      <c r="BF28" s="29"/>
      <c r="BG28" s="29"/>
      <c r="BH28" s="29"/>
      <c r="BI28" s="29"/>
      <c r="BJ28" s="28"/>
    </row>
    <row r="29" spans="1:62" x14ac:dyDescent="0.35">
      <c r="A29" s="22" t="s">
        <v>262</v>
      </c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1">
        <v>2</v>
      </c>
      <c r="S29" s="1">
        <v>2</v>
      </c>
      <c r="T29" s="1">
        <v>2</v>
      </c>
      <c r="U29" s="1">
        <v>2</v>
      </c>
      <c r="V29" s="1">
        <v>2</v>
      </c>
      <c r="W29" s="1">
        <v>2</v>
      </c>
      <c r="X29" s="1">
        <v>2</v>
      </c>
      <c r="Y29" s="1">
        <v>2</v>
      </c>
      <c r="Z29" s="2">
        <v>2</v>
      </c>
      <c r="AA29" s="2">
        <v>2</v>
      </c>
      <c r="AB29" s="2">
        <v>2</v>
      </c>
      <c r="AC29" s="2">
        <v>2</v>
      </c>
      <c r="AD29" s="2">
        <v>2</v>
      </c>
      <c r="AE29" s="2">
        <v>2</v>
      </c>
      <c r="AF29" s="2">
        <v>2</v>
      </c>
      <c r="AG29" s="2">
        <v>2</v>
      </c>
      <c r="AH29" s="4">
        <v>2</v>
      </c>
      <c r="AI29" s="4">
        <v>2</v>
      </c>
      <c r="AJ29" s="4">
        <v>2</v>
      </c>
      <c r="AK29" s="4">
        <v>2</v>
      </c>
      <c r="AL29" s="4">
        <v>2</v>
      </c>
      <c r="AM29" s="4">
        <v>2</v>
      </c>
      <c r="AN29" s="4">
        <v>2</v>
      </c>
      <c r="AO29" s="4">
        <v>2</v>
      </c>
      <c r="AP29" s="4">
        <v>2</v>
      </c>
      <c r="AQ29" s="4">
        <v>2</v>
      </c>
      <c r="AR29" s="4">
        <v>2</v>
      </c>
      <c r="AS29" s="4">
        <v>2</v>
      </c>
      <c r="AT29" s="3">
        <v>3.1</v>
      </c>
      <c r="AU29" s="3">
        <v>2</v>
      </c>
      <c r="AV29" s="4" t="s">
        <v>263</v>
      </c>
      <c r="AW29" s="3">
        <v>2</v>
      </c>
      <c r="AX29" s="4" t="s">
        <v>264</v>
      </c>
      <c r="AY29" s="1">
        <v>2</v>
      </c>
      <c r="AZ29" s="2">
        <v>2</v>
      </c>
      <c r="BA29" s="2">
        <v>2</v>
      </c>
      <c r="BB29" s="2">
        <v>2</v>
      </c>
      <c r="BC29" s="1">
        <v>2</v>
      </c>
      <c r="BD29" s="1">
        <v>3.1</v>
      </c>
      <c r="BE29" s="1">
        <v>3.1</v>
      </c>
      <c r="BF29" s="1">
        <v>2</v>
      </c>
      <c r="BG29" s="1">
        <v>2</v>
      </c>
      <c r="BH29" s="1">
        <v>2</v>
      </c>
      <c r="BI29" s="4" t="s">
        <v>502</v>
      </c>
      <c r="BJ29" s="2">
        <v>2</v>
      </c>
    </row>
    <row r="30" spans="1:62" x14ac:dyDescent="0.35">
      <c r="A30" s="22" t="s">
        <v>31</v>
      </c>
      <c r="B30" s="2" t="s">
        <v>265</v>
      </c>
      <c r="C30" s="2" t="s">
        <v>265</v>
      </c>
      <c r="D30" s="2" t="s">
        <v>265</v>
      </c>
      <c r="E30" s="2" t="s">
        <v>265</v>
      </c>
      <c r="F30" s="2" t="s">
        <v>265</v>
      </c>
      <c r="G30" s="2" t="s">
        <v>265</v>
      </c>
      <c r="H30" s="2" t="s">
        <v>265</v>
      </c>
      <c r="I30" s="2" t="s">
        <v>265</v>
      </c>
      <c r="J30" s="2" t="s">
        <v>265</v>
      </c>
      <c r="K30" s="2" t="s">
        <v>265</v>
      </c>
      <c r="L30" s="2" t="s">
        <v>265</v>
      </c>
      <c r="M30" s="2" t="s">
        <v>265</v>
      </c>
      <c r="N30" s="2" t="s">
        <v>265</v>
      </c>
      <c r="O30" s="2" t="s">
        <v>265</v>
      </c>
      <c r="P30" s="2" t="s">
        <v>265</v>
      </c>
      <c r="Q30" s="2" t="s">
        <v>265</v>
      </c>
      <c r="R30" s="1" t="s">
        <v>265</v>
      </c>
      <c r="S30" s="1" t="s">
        <v>265</v>
      </c>
      <c r="T30" s="1" t="s">
        <v>265</v>
      </c>
      <c r="U30" s="1" t="s">
        <v>265</v>
      </c>
      <c r="V30" s="1" t="s">
        <v>265</v>
      </c>
      <c r="W30" s="1" t="s">
        <v>265</v>
      </c>
      <c r="X30" s="1" t="s">
        <v>265</v>
      </c>
      <c r="Y30" s="1" t="s">
        <v>265</v>
      </c>
      <c r="Z30" s="2" t="s">
        <v>265</v>
      </c>
      <c r="AA30" s="2" t="s">
        <v>265</v>
      </c>
      <c r="AB30" s="2" t="s">
        <v>265</v>
      </c>
      <c r="AC30" s="2" t="s">
        <v>265</v>
      </c>
      <c r="AD30" s="2" t="s">
        <v>265</v>
      </c>
      <c r="AE30" s="2" t="s">
        <v>265</v>
      </c>
      <c r="AF30" s="2" t="s">
        <v>265</v>
      </c>
      <c r="AG30" s="2" t="s">
        <v>265</v>
      </c>
      <c r="AH30" s="4" t="s">
        <v>265</v>
      </c>
      <c r="AI30" s="4" t="s">
        <v>265</v>
      </c>
      <c r="AJ30" s="4" t="s">
        <v>265</v>
      </c>
      <c r="AK30" s="4" t="s">
        <v>265</v>
      </c>
      <c r="AL30" s="4" t="s">
        <v>265</v>
      </c>
      <c r="AM30" s="4" t="s">
        <v>265</v>
      </c>
      <c r="AN30" s="4" t="s">
        <v>265</v>
      </c>
      <c r="AO30" s="4" t="s">
        <v>265</v>
      </c>
      <c r="AP30" s="4" t="s">
        <v>265</v>
      </c>
      <c r="AQ30" s="4" t="s">
        <v>265</v>
      </c>
      <c r="AR30" s="4" t="s">
        <v>265</v>
      </c>
      <c r="AS30" s="4" t="s">
        <v>265</v>
      </c>
      <c r="AT30" s="3" t="s">
        <v>265</v>
      </c>
      <c r="AU30" s="3" t="s">
        <v>265</v>
      </c>
      <c r="AV30" s="4" t="s">
        <v>265</v>
      </c>
      <c r="AW30" s="3" t="s">
        <v>265</v>
      </c>
      <c r="AX30" s="4" t="s">
        <v>265</v>
      </c>
      <c r="AY30" s="1" t="s">
        <v>265</v>
      </c>
      <c r="AZ30" s="2" t="s">
        <v>265</v>
      </c>
      <c r="BA30" s="2" t="s">
        <v>265</v>
      </c>
      <c r="BB30" s="2" t="s">
        <v>265</v>
      </c>
      <c r="BC30" s="2" t="s">
        <v>265</v>
      </c>
      <c r="BD30" s="1" t="s">
        <v>265</v>
      </c>
      <c r="BE30" s="1" t="s">
        <v>265</v>
      </c>
      <c r="BF30" s="2" t="s">
        <v>265</v>
      </c>
      <c r="BG30" s="2" t="s">
        <v>265</v>
      </c>
      <c r="BH30" s="2" t="s">
        <v>265</v>
      </c>
      <c r="BI30" s="4" t="s">
        <v>265</v>
      </c>
      <c r="BJ30" s="2" t="s">
        <v>265</v>
      </c>
    </row>
    <row r="31" spans="1:62" x14ac:dyDescent="0.35">
      <c r="A31" s="22" t="s">
        <v>266</v>
      </c>
      <c r="B31" s="2" t="s">
        <v>265</v>
      </c>
      <c r="C31" s="2" t="s">
        <v>265</v>
      </c>
      <c r="D31" s="2" t="s">
        <v>265</v>
      </c>
      <c r="E31" s="2" t="s">
        <v>265</v>
      </c>
      <c r="F31" s="2" t="s">
        <v>265</v>
      </c>
      <c r="G31" s="2" t="s">
        <v>265</v>
      </c>
      <c r="H31" s="2" t="s">
        <v>265</v>
      </c>
      <c r="I31" s="2" t="s">
        <v>265</v>
      </c>
      <c r="J31" s="2" t="s">
        <v>265</v>
      </c>
      <c r="K31" s="2" t="s">
        <v>265</v>
      </c>
      <c r="L31" s="2" t="s">
        <v>265</v>
      </c>
      <c r="M31" s="2" t="s">
        <v>265</v>
      </c>
      <c r="N31" s="2" t="s">
        <v>265</v>
      </c>
      <c r="O31" s="2" t="s">
        <v>265</v>
      </c>
      <c r="P31" s="2" t="s">
        <v>265</v>
      </c>
      <c r="Q31" s="2" t="s">
        <v>265</v>
      </c>
      <c r="R31" s="1" t="s">
        <v>265</v>
      </c>
      <c r="S31" s="1" t="s">
        <v>265</v>
      </c>
      <c r="T31" s="1" t="s">
        <v>265</v>
      </c>
      <c r="U31" s="1" t="s">
        <v>235</v>
      </c>
      <c r="V31" s="1" t="s">
        <v>235</v>
      </c>
      <c r="W31" s="1" t="s">
        <v>235</v>
      </c>
      <c r="X31" s="1" t="s">
        <v>235</v>
      </c>
      <c r="Y31" s="1" t="s">
        <v>235</v>
      </c>
      <c r="Z31" s="2" t="s">
        <v>235</v>
      </c>
      <c r="AA31" s="2" t="s">
        <v>235</v>
      </c>
      <c r="AB31" s="2" t="s">
        <v>235</v>
      </c>
      <c r="AC31" s="2" t="s">
        <v>235</v>
      </c>
      <c r="AD31" s="2" t="s">
        <v>235</v>
      </c>
      <c r="AE31" s="2" t="s">
        <v>235</v>
      </c>
      <c r="AF31" s="2" t="s">
        <v>235</v>
      </c>
      <c r="AG31" s="2" t="s">
        <v>235</v>
      </c>
      <c r="AH31" s="4" t="s">
        <v>235</v>
      </c>
      <c r="AI31" s="4" t="s">
        <v>235</v>
      </c>
      <c r="AJ31" s="4" t="s">
        <v>235</v>
      </c>
      <c r="AK31" s="4" t="s">
        <v>235</v>
      </c>
      <c r="AL31" s="4" t="s">
        <v>235</v>
      </c>
      <c r="AM31" s="4" t="s">
        <v>235</v>
      </c>
      <c r="AN31" s="4" t="s">
        <v>235</v>
      </c>
      <c r="AO31" s="4" t="s">
        <v>235</v>
      </c>
      <c r="AP31" s="4" t="s">
        <v>235</v>
      </c>
      <c r="AQ31" s="4" t="s">
        <v>235</v>
      </c>
      <c r="AR31" s="4" t="s">
        <v>235</v>
      </c>
      <c r="AS31" s="4" t="s">
        <v>235</v>
      </c>
      <c r="AT31" s="3" t="s">
        <v>235</v>
      </c>
      <c r="AU31" s="3" t="s">
        <v>235</v>
      </c>
      <c r="AV31" s="4" t="s">
        <v>235</v>
      </c>
      <c r="AW31" s="3" t="s">
        <v>235</v>
      </c>
      <c r="AX31" s="4" t="s">
        <v>235</v>
      </c>
      <c r="AY31" s="1" t="s">
        <v>235</v>
      </c>
      <c r="AZ31" s="2" t="s">
        <v>235</v>
      </c>
      <c r="BA31" s="2" t="s">
        <v>235</v>
      </c>
      <c r="BB31" s="2" t="s">
        <v>235</v>
      </c>
      <c r="BC31" s="2" t="s">
        <v>235</v>
      </c>
      <c r="BD31" s="1" t="s">
        <v>235</v>
      </c>
      <c r="BE31" s="1" t="s">
        <v>235</v>
      </c>
      <c r="BF31" s="2" t="s">
        <v>235</v>
      </c>
      <c r="BG31" s="2" t="s">
        <v>235</v>
      </c>
      <c r="BH31" s="2" t="s">
        <v>235</v>
      </c>
      <c r="BI31" s="4" t="s">
        <v>235</v>
      </c>
      <c r="BJ31" s="2" t="s">
        <v>235</v>
      </c>
    </row>
    <row r="32" spans="1:62" s="21" customFormat="1" x14ac:dyDescent="0.35">
      <c r="A32" s="24" t="s">
        <v>267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  <c r="S32" s="29"/>
      <c r="T32" s="29"/>
      <c r="U32" s="29"/>
      <c r="V32" s="29"/>
      <c r="W32" s="29"/>
      <c r="X32" s="29"/>
      <c r="Y32" s="29"/>
      <c r="Z32" s="28"/>
      <c r="AA32" s="28"/>
      <c r="AB32" s="28"/>
      <c r="AC32" s="28"/>
      <c r="AD32" s="28"/>
      <c r="AE32" s="28"/>
      <c r="AF32" s="28"/>
      <c r="AG32" s="28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1"/>
      <c r="AU32" s="31"/>
      <c r="AV32" s="30"/>
      <c r="AW32" s="30"/>
      <c r="AX32" s="30"/>
      <c r="AY32" s="29"/>
      <c r="AZ32" s="28"/>
      <c r="BA32" s="32"/>
      <c r="BB32" s="32"/>
      <c r="BC32" s="29"/>
      <c r="BD32" s="29"/>
      <c r="BE32" s="29"/>
      <c r="BF32" s="29"/>
      <c r="BG32" s="29"/>
      <c r="BH32" s="29"/>
      <c r="BI32" s="29"/>
      <c r="BJ32" s="28"/>
    </row>
    <row r="33" spans="1:62" x14ac:dyDescent="0.35">
      <c r="A33" s="22" t="s">
        <v>268</v>
      </c>
      <c r="B33" s="2" t="s">
        <v>269</v>
      </c>
      <c r="C33" s="2" t="s">
        <v>269</v>
      </c>
      <c r="D33" s="2" t="s">
        <v>269</v>
      </c>
      <c r="E33" s="2" t="s">
        <v>269</v>
      </c>
      <c r="F33" s="2" t="s">
        <v>269</v>
      </c>
      <c r="G33" s="2" t="s">
        <v>269</v>
      </c>
      <c r="H33" s="2" t="s">
        <v>269</v>
      </c>
      <c r="I33" s="2" t="s">
        <v>269</v>
      </c>
      <c r="J33" s="2" t="s">
        <v>269</v>
      </c>
      <c r="K33" s="2" t="s">
        <v>269</v>
      </c>
      <c r="L33" s="2" t="s">
        <v>269</v>
      </c>
      <c r="M33" s="2" t="s">
        <v>269</v>
      </c>
      <c r="N33" s="2" t="s">
        <v>269</v>
      </c>
      <c r="O33" s="2" t="s">
        <v>269</v>
      </c>
      <c r="P33" s="2" t="s">
        <v>269</v>
      </c>
      <c r="Q33" s="2" t="s">
        <v>269</v>
      </c>
      <c r="R33" s="1" t="s">
        <v>269</v>
      </c>
      <c r="S33" s="1" t="s">
        <v>269</v>
      </c>
      <c r="T33" s="1" t="s">
        <v>269</v>
      </c>
      <c r="U33" s="1" t="s">
        <v>269</v>
      </c>
      <c r="V33" s="1" t="s">
        <v>269</v>
      </c>
      <c r="W33" s="1" t="s">
        <v>269</v>
      </c>
      <c r="X33" s="1" t="s">
        <v>269</v>
      </c>
      <c r="Y33" s="1" t="s">
        <v>269</v>
      </c>
      <c r="Z33" s="2" t="s">
        <v>269</v>
      </c>
      <c r="AA33" s="2" t="s">
        <v>269</v>
      </c>
      <c r="AB33" s="2" t="s">
        <v>269</v>
      </c>
      <c r="AC33" s="2" t="s">
        <v>269</v>
      </c>
      <c r="AD33" s="2" t="s">
        <v>269</v>
      </c>
      <c r="AE33" s="2" t="s">
        <v>269</v>
      </c>
      <c r="AF33" s="2" t="s">
        <v>269</v>
      </c>
      <c r="AG33" s="2" t="s">
        <v>269</v>
      </c>
      <c r="AH33" s="4" t="s">
        <v>269</v>
      </c>
      <c r="AI33" s="4" t="s">
        <v>270</v>
      </c>
      <c r="AJ33" s="4" t="s">
        <v>269</v>
      </c>
      <c r="AK33" s="4" t="s">
        <v>269</v>
      </c>
      <c r="AL33" s="4" t="s">
        <v>269</v>
      </c>
      <c r="AM33" s="4" t="s">
        <v>269</v>
      </c>
      <c r="AN33" s="4" t="s">
        <v>269</v>
      </c>
      <c r="AO33" s="4" t="s">
        <v>269</v>
      </c>
      <c r="AP33" s="4" t="s">
        <v>269</v>
      </c>
      <c r="AQ33" s="4" t="s">
        <v>269</v>
      </c>
      <c r="AR33" s="4" t="s">
        <v>270</v>
      </c>
      <c r="AS33" s="4" t="s">
        <v>270</v>
      </c>
      <c r="AT33" s="3" t="s">
        <v>270</v>
      </c>
      <c r="AU33" s="3" t="s">
        <v>270</v>
      </c>
      <c r="AV33" s="4" t="s">
        <v>269</v>
      </c>
      <c r="AW33" s="3" t="s">
        <v>270</v>
      </c>
      <c r="AX33" s="4" t="s">
        <v>269</v>
      </c>
      <c r="AY33" s="1" t="s">
        <v>269</v>
      </c>
      <c r="AZ33" s="2" t="s">
        <v>269</v>
      </c>
      <c r="BA33" s="2" t="s">
        <v>269</v>
      </c>
      <c r="BB33" s="2" t="s">
        <v>269</v>
      </c>
      <c r="BC33" s="2" t="s">
        <v>269</v>
      </c>
      <c r="BD33" s="1" t="s">
        <v>269</v>
      </c>
      <c r="BE33" s="1" t="s">
        <v>269</v>
      </c>
      <c r="BF33" s="2" t="s">
        <v>269</v>
      </c>
      <c r="BG33" s="2" t="s">
        <v>269</v>
      </c>
      <c r="BH33" s="2" t="s">
        <v>269</v>
      </c>
      <c r="BI33" s="2" t="s">
        <v>269</v>
      </c>
      <c r="BJ33" s="2" t="s">
        <v>269</v>
      </c>
    </row>
    <row r="34" spans="1:62" x14ac:dyDescent="0.35">
      <c r="A34" s="22" t="s">
        <v>35</v>
      </c>
      <c r="B34" s="2" t="s">
        <v>265</v>
      </c>
      <c r="C34" s="2" t="s">
        <v>265</v>
      </c>
      <c r="D34" s="2" t="s">
        <v>265</v>
      </c>
      <c r="E34" s="2" t="s">
        <v>265</v>
      </c>
      <c r="F34" s="2" t="s">
        <v>265</v>
      </c>
      <c r="G34" s="2" t="s">
        <v>265</v>
      </c>
      <c r="H34" s="2" t="s">
        <v>265</v>
      </c>
      <c r="I34" s="2" t="s">
        <v>265</v>
      </c>
      <c r="J34" s="2" t="s">
        <v>265</v>
      </c>
      <c r="K34" s="2" t="s">
        <v>265</v>
      </c>
      <c r="L34" s="2" t="s">
        <v>265</v>
      </c>
      <c r="M34" s="2" t="s">
        <v>265</v>
      </c>
      <c r="N34" s="2" t="s">
        <v>265</v>
      </c>
      <c r="O34" s="2" t="s">
        <v>265</v>
      </c>
      <c r="P34" s="2" t="s">
        <v>265</v>
      </c>
      <c r="Q34" s="2" t="s">
        <v>265</v>
      </c>
      <c r="R34" s="1" t="s">
        <v>265</v>
      </c>
      <c r="S34" s="1" t="s">
        <v>265</v>
      </c>
      <c r="T34" s="1" t="s">
        <v>265</v>
      </c>
      <c r="U34" s="1" t="s">
        <v>265</v>
      </c>
      <c r="V34" s="1" t="s">
        <v>265</v>
      </c>
      <c r="W34" s="1" t="s">
        <v>265</v>
      </c>
      <c r="X34" s="1" t="s">
        <v>265</v>
      </c>
      <c r="Y34" s="1" t="s">
        <v>265</v>
      </c>
      <c r="Z34" s="2" t="s">
        <v>265</v>
      </c>
      <c r="AA34" s="2" t="s">
        <v>265</v>
      </c>
      <c r="AB34" s="2" t="s">
        <v>265</v>
      </c>
      <c r="AC34" s="2" t="s">
        <v>265</v>
      </c>
      <c r="AD34" s="2" t="s">
        <v>265</v>
      </c>
      <c r="AE34" s="2" t="s">
        <v>265</v>
      </c>
      <c r="AF34" s="2" t="s">
        <v>265</v>
      </c>
      <c r="AG34" s="2" t="s">
        <v>265</v>
      </c>
      <c r="AH34" s="4" t="s">
        <v>265</v>
      </c>
      <c r="AI34" s="4" t="s">
        <v>265</v>
      </c>
      <c r="AJ34" s="4" t="s">
        <v>265</v>
      </c>
      <c r="AK34" s="4" t="s">
        <v>265</v>
      </c>
      <c r="AL34" s="4" t="s">
        <v>265</v>
      </c>
      <c r="AM34" s="4" t="s">
        <v>265</v>
      </c>
      <c r="AN34" s="4" t="s">
        <v>265</v>
      </c>
      <c r="AO34" s="4" t="s">
        <v>265</v>
      </c>
      <c r="AP34" s="4" t="s">
        <v>265</v>
      </c>
      <c r="AQ34" s="4" t="s">
        <v>265</v>
      </c>
      <c r="AR34" s="4" t="s">
        <v>265</v>
      </c>
      <c r="AS34" s="4" t="s">
        <v>265</v>
      </c>
      <c r="AT34" s="3" t="s">
        <v>265</v>
      </c>
      <c r="AU34" s="3" t="s">
        <v>265</v>
      </c>
      <c r="AV34" s="4" t="s">
        <v>265</v>
      </c>
      <c r="AW34" s="3" t="s">
        <v>265</v>
      </c>
      <c r="AX34" s="4" t="s">
        <v>271</v>
      </c>
      <c r="AY34" s="1" t="s">
        <v>265</v>
      </c>
      <c r="AZ34" s="2" t="s">
        <v>265</v>
      </c>
      <c r="BA34" s="2" t="s">
        <v>265</v>
      </c>
      <c r="BB34" s="2" t="s">
        <v>265</v>
      </c>
      <c r="BC34" s="2" t="s">
        <v>265</v>
      </c>
      <c r="BD34" s="1" t="s">
        <v>265</v>
      </c>
      <c r="BE34" s="1" t="s">
        <v>265</v>
      </c>
      <c r="BF34" s="2" t="s">
        <v>265</v>
      </c>
      <c r="BG34" s="2" t="s">
        <v>265</v>
      </c>
      <c r="BH34" s="2" t="s">
        <v>265</v>
      </c>
      <c r="BI34" s="2" t="s">
        <v>265</v>
      </c>
      <c r="BJ34" s="2" t="s">
        <v>265</v>
      </c>
    </row>
    <row r="35" spans="1:62" s="21" customFormat="1" x14ac:dyDescent="0.35">
      <c r="A35" s="24" t="s">
        <v>272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  <c r="S35" s="29"/>
      <c r="T35" s="29"/>
      <c r="U35" s="29"/>
      <c r="V35" s="29"/>
      <c r="W35" s="29"/>
      <c r="X35" s="29"/>
      <c r="Y35" s="29"/>
      <c r="Z35" s="28"/>
      <c r="AA35" s="28"/>
      <c r="AB35" s="28"/>
      <c r="AC35" s="28"/>
      <c r="AD35" s="28"/>
      <c r="AE35" s="28"/>
      <c r="AF35" s="28"/>
      <c r="AG35" s="28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1"/>
      <c r="AU35" s="31"/>
      <c r="AV35" s="30"/>
      <c r="AW35" s="30"/>
      <c r="AX35" s="30"/>
      <c r="AY35" s="29"/>
      <c r="AZ35" s="28"/>
      <c r="BA35" s="32"/>
      <c r="BB35" s="32"/>
      <c r="BC35" s="29"/>
      <c r="BD35" s="29"/>
      <c r="BE35" s="29"/>
      <c r="BF35" s="29"/>
      <c r="BG35" s="29"/>
      <c r="BH35" s="29"/>
      <c r="BI35" s="29"/>
      <c r="BJ35" s="28"/>
    </row>
    <row r="36" spans="1:62" x14ac:dyDescent="0.35">
      <c r="A36" s="22" t="s">
        <v>273</v>
      </c>
      <c r="B36" s="2" t="s">
        <v>274</v>
      </c>
      <c r="C36" s="2" t="s">
        <v>274</v>
      </c>
      <c r="D36" s="2" t="s">
        <v>274</v>
      </c>
      <c r="E36" s="2" t="s">
        <v>275</v>
      </c>
      <c r="F36" s="2" t="s">
        <v>274</v>
      </c>
      <c r="G36" s="2" t="s">
        <v>274</v>
      </c>
      <c r="H36" s="2" t="s">
        <v>274</v>
      </c>
      <c r="I36" s="2" t="s">
        <v>275</v>
      </c>
      <c r="J36" s="2" t="s">
        <v>275</v>
      </c>
      <c r="K36" s="2" t="s">
        <v>275</v>
      </c>
      <c r="L36" s="2" t="s">
        <v>274</v>
      </c>
      <c r="M36" s="2" t="s">
        <v>274</v>
      </c>
      <c r="N36" s="2" t="s">
        <v>274</v>
      </c>
      <c r="O36" s="2" t="s">
        <v>274</v>
      </c>
      <c r="P36" s="2" t="s">
        <v>274</v>
      </c>
      <c r="Q36" s="2" t="s">
        <v>277</v>
      </c>
      <c r="R36" s="2" t="s">
        <v>276</v>
      </c>
      <c r="S36" s="2" t="s">
        <v>276</v>
      </c>
      <c r="T36" s="2" t="s">
        <v>277</v>
      </c>
      <c r="U36" s="2" t="s">
        <v>277</v>
      </c>
      <c r="V36" s="2" t="s">
        <v>277</v>
      </c>
      <c r="W36" s="2" t="s">
        <v>277</v>
      </c>
      <c r="X36" s="2" t="s">
        <v>277</v>
      </c>
      <c r="Y36" s="1" t="s">
        <v>278</v>
      </c>
      <c r="Z36" s="2" t="s">
        <v>278</v>
      </c>
      <c r="AA36" s="2" t="s">
        <v>279</v>
      </c>
      <c r="AB36" s="2" t="s">
        <v>277</v>
      </c>
      <c r="AC36" s="2" t="s">
        <v>277</v>
      </c>
      <c r="AD36" s="2" t="s">
        <v>277</v>
      </c>
      <c r="AE36" s="4" t="s">
        <v>484</v>
      </c>
      <c r="AF36" s="4" t="s">
        <v>484</v>
      </c>
      <c r="AG36" s="4" t="s">
        <v>484</v>
      </c>
      <c r="AH36" s="4" t="s">
        <v>280</v>
      </c>
      <c r="AI36" s="4" t="s">
        <v>279</v>
      </c>
      <c r="AJ36" s="4" t="s">
        <v>484</v>
      </c>
      <c r="AK36" s="4" t="s">
        <v>484</v>
      </c>
      <c r="AL36" s="4" t="s">
        <v>484</v>
      </c>
      <c r="AM36" s="4" t="s">
        <v>484</v>
      </c>
      <c r="AN36" s="4" t="s">
        <v>484</v>
      </c>
      <c r="AO36" s="4" t="s">
        <v>484</v>
      </c>
      <c r="AP36" s="4" t="s">
        <v>484</v>
      </c>
      <c r="AQ36" s="4" t="s">
        <v>484</v>
      </c>
      <c r="AR36" s="4" t="s">
        <v>484</v>
      </c>
      <c r="AS36" s="4" t="s">
        <v>484</v>
      </c>
      <c r="AT36" s="3" t="s">
        <v>280</v>
      </c>
      <c r="AU36" s="4" t="s">
        <v>484</v>
      </c>
      <c r="AV36" s="4" t="s">
        <v>280</v>
      </c>
      <c r="AW36" s="4" t="s">
        <v>484</v>
      </c>
      <c r="AX36" s="4" t="s">
        <v>484</v>
      </c>
      <c r="AY36" s="1" t="s">
        <v>278</v>
      </c>
      <c r="AZ36" s="2" t="s">
        <v>281</v>
      </c>
      <c r="BA36" s="2" t="s">
        <v>281</v>
      </c>
      <c r="BB36" s="2" t="s">
        <v>282</v>
      </c>
      <c r="BC36" s="1" t="s">
        <v>282</v>
      </c>
      <c r="BD36" s="1" t="s">
        <v>279</v>
      </c>
      <c r="BE36" s="1" t="s">
        <v>279</v>
      </c>
      <c r="BF36" s="1" t="s">
        <v>282</v>
      </c>
      <c r="BG36" s="1" t="s">
        <v>282</v>
      </c>
      <c r="BH36" s="1" t="s">
        <v>282</v>
      </c>
      <c r="BI36" s="1" t="s">
        <v>503</v>
      </c>
      <c r="BJ36" s="2" t="s">
        <v>279</v>
      </c>
    </row>
    <row r="37" spans="1:62" s="21" customFormat="1" x14ac:dyDescent="0.35">
      <c r="A37" s="24" t="s">
        <v>283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9"/>
      <c r="S37" s="29"/>
      <c r="T37" s="29"/>
      <c r="U37" s="29"/>
      <c r="V37" s="29"/>
      <c r="W37" s="29"/>
      <c r="X37" s="29"/>
      <c r="Y37" s="29"/>
      <c r="Z37" s="28"/>
      <c r="AA37" s="28"/>
      <c r="AB37" s="28"/>
      <c r="AC37" s="28"/>
      <c r="AD37" s="28"/>
      <c r="AE37" s="28"/>
      <c r="AF37" s="28"/>
      <c r="AG37" s="28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1"/>
      <c r="AU37" s="31"/>
      <c r="AV37" s="30"/>
      <c r="AW37" s="30"/>
      <c r="AX37" s="30"/>
      <c r="AY37" s="29"/>
      <c r="AZ37" s="28"/>
      <c r="BA37" s="32"/>
      <c r="BB37" s="32"/>
      <c r="BC37" s="29"/>
      <c r="BD37" s="29"/>
      <c r="BE37" s="29"/>
      <c r="BF37" s="29"/>
      <c r="BG37" s="29"/>
      <c r="BH37" s="29"/>
      <c r="BI37" s="29"/>
      <c r="BJ37" s="28"/>
    </row>
    <row r="38" spans="1:62" x14ac:dyDescent="0.35">
      <c r="A38" s="22" t="s">
        <v>39</v>
      </c>
      <c r="B38" s="2">
        <v>5.4</v>
      </c>
      <c r="C38" s="2">
        <v>5.4</v>
      </c>
      <c r="D38" s="2">
        <v>5.4</v>
      </c>
      <c r="E38" s="2">
        <v>6</v>
      </c>
      <c r="F38" s="2">
        <v>5.4</v>
      </c>
      <c r="G38" s="2">
        <v>5.4</v>
      </c>
      <c r="H38" s="2">
        <v>5.4</v>
      </c>
      <c r="I38" s="2">
        <v>5.4</v>
      </c>
      <c r="J38" s="2">
        <v>5.4</v>
      </c>
      <c r="K38" s="2">
        <v>5.4</v>
      </c>
      <c r="L38" s="2">
        <v>5</v>
      </c>
      <c r="M38" s="2">
        <v>5</v>
      </c>
      <c r="N38" s="2">
        <v>5.3</v>
      </c>
      <c r="O38" s="2">
        <v>5.3</v>
      </c>
      <c r="P38" s="2">
        <v>5.3</v>
      </c>
      <c r="Q38" s="2">
        <v>5</v>
      </c>
      <c r="R38" s="1">
        <v>5.3</v>
      </c>
      <c r="S38" s="1">
        <v>5.3</v>
      </c>
      <c r="T38" s="1">
        <v>5.0999999999999996</v>
      </c>
      <c r="U38" s="1">
        <v>5.4</v>
      </c>
      <c r="V38" s="1">
        <v>5.4</v>
      </c>
      <c r="W38" s="1">
        <v>5.4</v>
      </c>
      <c r="X38" s="1">
        <v>5.4</v>
      </c>
      <c r="Y38" s="1">
        <v>5.0999999999999996</v>
      </c>
      <c r="Z38" s="2">
        <v>5.0999999999999996</v>
      </c>
      <c r="AA38" s="2">
        <v>5.4</v>
      </c>
      <c r="AB38" s="2">
        <v>5.4</v>
      </c>
      <c r="AC38" s="2">
        <v>5.4</v>
      </c>
      <c r="AD38" s="2">
        <v>5.4</v>
      </c>
      <c r="AE38" s="4">
        <v>5.4</v>
      </c>
      <c r="AF38" s="4">
        <v>5.4</v>
      </c>
      <c r="AG38" s="4">
        <v>5.4</v>
      </c>
      <c r="AH38" s="4">
        <v>5.2</v>
      </c>
      <c r="AI38" s="2">
        <v>5.4</v>
      </c>
      <c r="AJ38" s="4">
        <v>5.4</v>
      </c>
      <c r="AK38" s="4">
        <v>5.4</v>
      </c>
      <c r="AL38" s="4">
        <v>5.4</v>
      </c>
      <c r="AM38" s="4">
        <v>5.4</v>
      </c>
      <c r="AN38" s="4">
        <v>6</v>
      </c>
      <c r="AO38" s="4">
        <v>6</v>
      </c>
      <c r="AP38" s="4">
        <v>6</v>
      </c>
      <c r="AQ38" s="4">
        <v>6</v>
      </c>
      <c r="AR38" s="4">
        <v>5.4</v>
      </c>
      <c r="AS38" s="4">
        <v>5.4</v>
      </c>
      <c r="AT38" s="3">
        <v>5.4</v>
      </c>
      <c r="AU38" s="3">
        <v>5.4</v>
      </c>
      <c r="AV38" s="4">
        <v>5.4</v>
      </c>
      <c r="AW38" s="3">
        <v>5.4</v>
      </c>
      <c r="AX38" s="4">
        <v>6</v>
      </c>
      <c r="AY38" s="1">
        <v>5.3</v>
      </c>
      <c r="AZ38" s="2">
        <v>5.4</v>
      </c>
      <c r="BA38" s="2">
        <v>5.4</v>
      </c>
      <c r="BB38" s="2">
        <v>5.4</v>
      </c>
      <c r="BC38" s="2">
        <v>5.4</v>
      </c>
      <c r="BD38" s="1">
        <v>5.3</v>
      </c>
      <c r="BE38" s="1">
        <v>5.3</v>
      </c>
      <c r="BF38" s="2">
        <v>5.4</v>
      </c>
      <c r="BG38" s="2">
        <v>5.4</v>
      </c>
      <c r="BH38" s="2">
        <v>5.4</v>
      </c>
      <c r="BI38" s="1">
        <v>6</v>
      </c>
      <c r="BJ38" s="2">
        <v>5.4</v>
      </c>
    </row>
    <row r="39" spans="1:62" x14ac:dyDescent="0.35">
      <c r="A39" s="22" t="s">
        <v>40</v>
      </c>
      <c r="B39" s="2" t="s">
        <v>284</v>
      </c>
      <c r="C39" s="2" t="s">
        <v>284</v>
      </c>
      <c r="D39" s="2" t="s">
        <v>284</v>
      </c>
      <c r="E39" s="2" t="s">
        <v>284</v>
      </c>
      <c r="F39" s="2" t="s">
        <v>284</v>
      </c>
      <c r="G39" s="2" t="s">
        <v>284</v>
      </c>
      <c r="H39" s="2" t="s">
        <v>284</v>
      </c>
      <c r="I39" s="2" t="s">
        <v>284</v>
      </c>
      <c r="J39" s="2" t="s">
        <v>284</v>
      </c>
      <c r="K39" s="2" t="s">
        <v>284</v>
      </c>
      <c r="L39" s="2" t="s">
        <v>285</v>
      </c>
      <c r="M39" s="2" t="s">
        <v>285</v>
      </c>
      <c r="N39" s="2" t="s">
        <v>285</v>
      </c>
      <c r="O39" s="2" t="s">
        <v>285</v>
      </c>
      <c r="P39" s="2" t="s">
        <v>285</v>
      </c>
      <c r="Q39" s="2" t="s">
        <v>285</v>
      </c>
      <c r="R39" s="2" t="s">
        <v>285</v>
      </c>
      <c r="S39" s="2" t="s">
        <v>285</v>
      </c>
      <c r="T39" s="2" t="s">
        <v>285</v>
      </c>
      <c r="U39" s="2" t="s">
        <v>285</v>
      </c>
      <c r="V39" s="2" t="s">
        <v>285</v>
      </c>
      <c r="W39" s="2" t="s">
        <v>285</v>
      </c>
      <c r="X39" s="2" t="s">
        <v>285</v>
      </c>
      <c r="Y39" s="1" t="s">
        <v>285</v>
      </c>
      <c r="Z39" s="2" t="s">
        <v>285</v>
      </c>
      <c r="AA39" s="2" t="s">
        <v>287</v>
      </c>
      <c r="AB39" s="2" t="s">
        <v>285</v>
      </c>
      <c r="AC39" s="2" t="s">
        <v>285</v>
      </c>
      <c r="AD39" s="2" t="s">
        <v>285</v>
      </c>
      <c r="AE39" s="4" t="s">
        <v>286</v>
      </c>
      <c r="AF39" s="4" t="s">
        <v>286</v>
      </c>
      <c r="AG39" s="4" t="s">
        <v>285</v>
      </c>
      <c r="AH39" s="4" t="s">
        <v>285</v>
      </c>
      <c r="AI39" s="4" t="s">
        <v>287</v>
      </c>
      <c r="AJ39" s="4" t="s">
        <v>286</v>
      </c>
      <c r="AK39" s="4" t="s">
        <v>287</v>
      </c>
      <c r="AL39" s="4" t="s">
        <v>286</v>
      </c>
      <c r="AM39" s="4" t="s">
        <v>286</v>
      </c>
      <c r="AN39" s="4" t="s">
        <v>287</v>
      </c>
      <c r="AO39" s="4" t="s">
        <v>287</v>
      </c>
      <c r="AP39" s="4" t="s">
        <v>287</v>
      </c>
      <c r="AQ39" s="4" t="s">
        <v>287</v>
      </c>
      <c r="AR39" s="4" t="s">
        <v>287</v>
      </c>
      <c r="AS39" s="4" t="s">
        <v>287</v>
      </c>
      <c r="AT39" s="3" t="s">
        <v>287</v>
      </c>
      <c r="AU39" s="3" t="s">
        <v>287</v>
      </c>
      <c r="AV39" s="4" t="s">
        <v>288</v>
      </c>
      <c r="AW39" s="3" t="s">
        <v>287</v>
      </c>
      <c r="AX39" s="4" t="s">
        <v>288</v>
      </c>
      <c r="AY39" s="1" t="s">
        <v>287</v>
      </c>
      <c r="AZ39" s="2" t="s">
        <v>287</v>
      </c>
      <c r="BA39" s="2" t="s">
        <v>289</v>
      </c>
      <c r="BB39" s="2" t="s">
        <v>287</v>
      </c>
      <c r="BC39" s="2" t="s">
        <v>289</v>
      </c>
      <c r="BD39" s="1" t="s">
        <v>287</v>
      </c>
      <c r="BE39" s="1" t="s">
        <v>287</v>
      </c>
      <c r="BF39" s="2" t="s">
        <v>287</v>
      </c>
      <c r="BG39" s="2" t="s">
        <v>289</v>
      </c>
      <c r="BH39" s="2" t="s">
        <v>289</v>
      </c>
      <c r="BI39" s="2" t="s">
        <v>289</v>
      </c>
      <c r="BJ39" s="2" t="s">
        <v>287</v>
      </c>
    </row>
    <row r="40" spans="1:62" x14ac:dyDescent="0.35">
      <c r="A40" s="22" t="s">
        <v>41</v>
      </c>
      <c r="B40" s="2" t="s">
        <v>235</v>
      </c>
      <c r="C40" s="2" t="s">
        <v>235</v>
      </c>
      <c r="D40" s="2" t="s">
        <v>235</v>
      </c>
      <c r="E40" s="2" t="s">
        <v>235</v>
      </c>
      <c r="F40" s="2" t="s">
        <v>265</v>
      </c>
      <c r="G40" s="2" t="s">
        <v>265</v>
      </c>
      <c r="H40" s="2" t="s">
        <v>265</v>
      </c>
      <c r="I40" s="2" t="s">
        <v>265</v>
      </c>
      <c r="J40" s="2" t="s">
        <v>265</v>
      </c>
      <c r="K40" s="2" t="s">
        <v>265</v>
      </c>
      <c r="L40" s="2" t="s">
        <v>265</v>
      </c>
      <c r="M40" s="2" t="s">
        <v>265</v>
      </c>
      <c r="N40" s="2" t="s">
        <v>265</v>
      </c>
      <c r="O40" s="2" t="s">
        <v>265</v>
      </c>
      <c r="P40" s="2" t="s">
        <v>265</v>
      </c>
      <c r="Q40" s="2" t="s">
        <v>265</v>
      </c>
      <c r="R40" s="2" t="s">
        <v>265</v>
      </c>
      <c r="S40" s="2" t="s">
        <v>265</v>
      </c>
      <c r="T40" s="2" t="s">
        <v>265</v>
      </c>
      <c r="U40" s="2" t="s">
        <v>265</v>
      </c>
      <c r="V40" s="2" t="s">
        <v>265</v>
      </c>
      <c r="W40" s="2" t="s">
        <v>265</v>
      </c>
      <c r="X40" s="2" t="s">
        <v>265</v>
      </c>
      <c r="Y40" s="1" t="s">
        <v>265</v>
      </c>
      <c r="Z40" s="2" t="s">
        <v>265</v>
      </c>
      <c r="AA40" s="2" t="s">
        <v>265</v>
      </c>
      <c r="AB40" s="2" t="s">
        <v>265</v>
      </c>
      <c r="AC40" s="2" t="s">
        <v>265</v>
      </c>
      <c r="AD40" s="2" t="s">
        <v>265</v>
      </c>
      <c r="AE40" s="4" t="s">
        <v>265</v>
      </c>
      <c r="AF40" s="4" t="s">
        <v>265</v>
      </c>
      <c r="AG40" s="4" t="s">
        <v>265</v>
      </c>
      <c r="AH40" s="4" t="s">
        <v>265</v>
      </c>
      <c r="AI40" s="4" t="s">
        <v>265</v>
      </c>
      <c r="AJ40" s="4" t="s">
        <v>265</v>
      </c>
      <c r="AK40" s="4" t="s">
        <v>265</v>
      </c>
      <c r="AL40" s="4" t="s">
        <v>265</v>
      </c>
      <c r="AM40" s="4" t="s">
        <v>265</v>
      </c>
      <c r="AN40" s="4" t="s">
        <v>265</v>
      </c>
      <c r="AO40" s="4" t="s">
        <v>265</v>
      </c>
      <c r="AP40" s="4" t="s">
        <v>265</v>
      </c>
      <c r="AQ40" s="4" t="s">
        <v>265</v>
      </c>
      <c r="AR40" s="4" t="s">
        <v>265</v>
      </c>
      <c r="AS40" s="4" t="s">
        <v>265</v>
      </c>
      <c r="AT40" s="3" t="s">
        <v>265</v>
      </c>
      <c r="AU40" s="3" t="s">
        <v>265</v>
      </c>
      <c r="AV40" s="4" t="s">
        <v>265</v>
      </c>
      <c r="AW40" s="3" t="s">
        <v>265</v>
      </c>
      <c r="AX40" s="4" t="s">
        <v>265</v>
      </c>
      <c r="AY40" s="1" t="s">
        <v>265</v>
      </c>
      <c r="AZ40" s="2" t="s">
        <v>265</v>
      </c>
      <c r="BA40" s="2" t="s">
        <v>265</v>
      </c>
      <c r="BB40" s="2" t="s">
        <v>265</v>
      </c>
      <c r="BC40" s="2" t="s">
        <v>265</v>
      </c>
      <c r="BD40" s="1" t="s">
        <v>265</v>
      </c>
      <c r="BE40" s="1" t="s">
        <v>265</v>
      </c>
      <c r="BF40" s="2" t="s">
        <v>265</v>
      </c>
      <c r="BG40" s="2" t="s">
        <v>265</v>
      </c>
      <c r="BH40" s="2" t="s">
        <v>265</v>
      </c>
      <c r="BI40" s="2" t="s">
        <v>265</v>
      </c>
      <c r="BJ40" s="2" t="s">
        <v>265</v>
      </c>
    </row>
    <row r="41" spans="1:62" x14ac:dyDescent="0.35">
      <c r="A41" s="22" t="s">
        <v>290</v>
      </c>
      <c r="B41" s="2" t="s">
        <v>291</v>
      </c>
      <c r="C41" s="2" t="s">
        <v>291</v>
      </c>
      <c r="D41" s="2" t="s">
        <v>291</v>
      </c>
      <c r="E41" s="2" t="s">
        <v>291</v>
      </c>
      <c r="F41" s="2" t="s">
        <v>291</v>
      </c>
      <c r="G41" s="2" t="s">
        <v>291</v>
      </c>
      <c r="H41" s="2" t="s">
        <v>291</v>
      </c>
      <c r="I41" s="2" t="s">
        <v>291</v>
      </c>
      <c r="J41" s="2" t="s">
        <v>291</v>
      </c>
      <c r="K41" s="2" t="s">
        <v>291</v>
      </c>
      <c r="L41" s="2" t="s">
        <v>292</v>
      </c>
      <c r="M41" s="2" t="s">
        <v>292</v>
      </c>
      <c r="N41" s="2" t="s">
        <v>292</v>
      </c>
      <c r="O41" s="2" t="s">
        <v>292</v>
      </c>
      <c r="P41" s="2" t="s">
        <v>292</v>
      </c>
      <c r="Q41" s="2" t="s">
        <v>292</v>
      </c>
      <c r="R41" s="2" t="s">
        <v>292</v>
      </c>
      <c r="S41" s="2" t="s">
        <v>292</v>
      </c>
      <c r="T41" s="2" t="s">
        <v>292</v>
      </c>
      <c r="U41" s="2" t="s">
        <v>292</v>
      </c>
      <c r="V41" s="2" t="s">
        <v>292</v>
      </c>
      <c r="W41" s="2" t="s">
        <v>292</v>
      </c>
      <c r="X41" s="2" t="s">
        <v>292</v>
      </c>
      <c r="Y41" s="1" t="s">
        <v>292</v>
      </c>
      <c r="Z41" s="2" t="s">
        <v>292</v>
      </c>
      <c r="AA41" s="2" t="s">
        <v>292</v>
      </c>
      <c r="AB41" s="2" t="s">
        <v>292</v>
      </c>
      <c r="AC41" s="2" t="s">
        <v>292</v>
      </c>
      <c r="AD41" s="2" t="s">
        <v>292</v>
      </c>
      <c r="AE41" s="4" t="s">
        <v>292</v>
      </c>
      <c r="AF41" s="4" t="s">
        <v>292</v>
      </c>
      <c r="AG41" s="4" t="s">
        <v>292</v>
      </c>
      <c r="AH41" s="4" t="s">
        <v>292</v>
      </c>
      <c r="AI41" s="4" t="s">
        <v>292</v>
      </c>
      <c r="AJ41" s="4" t="s">
        <v>292</v>
      </c>
      <c r="AK41" s="4" t="s">
        <v>292</v>
      </c>
      <c r="AL41" s="4" t="s">
        <v>292</v>
      </c>
      <c r="AM41" s="4" t="s">
        <v>292</v>
      </c>
      <c r="AN41" s="4" t="s">
        <v>292</v>
      </c>
      <c r="AO41" s="4" t="s">
        <v>292</v>
      </c>
      <c r="AP41" s="4" t="s">
        <v>292</v>
      </c>
      <c r="AQ41" s="4" t="s">
        <v>292</v>
      </c>
      <c r="AR41" s="4" t="s">
        <v>292</v>
      </c>
      <c r="AS41" s="4" t="s">
        <v>292</v>
      </c>
      <c r="AT41" s="3" t="s">
        <v>292</v>
      </c>
      <c r="AU41" s="3" t="s">
        <v>292</v>
      </c>
      <c r="AV41" s="4" t="s">
        <v>292</v>
      </c>
      <c r="AW41" s="3" t="s">
        <v>292</v>
      </c>
      <c r="AX41" s="4" t="s">
        <v>292</v>
      </c>
      <c r="AY41" s="1" t="s">
        <v>292</v>
      </c>
      <c r="AZ41" s="2" t="s">
        <v>292</v>
      </c>
      <c r="BA41" s="2" t="s">
        <v>292</v>
      </c>
      <c r="BB41" s="2" t="s">
        <v>292</v>
      </c>
      <c r="BC41" s="2" t="s">
        <v>292</v>
      </c>
      <c r="BD41" s="1" t="s">
        <v>292</v>
      </c>
      <c r="BE41" s="1" t="s">
        <v>292</v>
      </c>
      <c r="BF41" s="2" t="s">
        <v>292</v>
      </c>
      <c r="BG41" s="2" t="s">
        <v>292</v>
      </c>
      <c r="BH41" s="2" t="s">
        <v>292</v>
      </c>
      <c r="BI41" s="2" t="s">
        <v>292</v>
      </c>
      <c r="BJ41" s="2" t="s">
        <v>292</v>
      </c>
    </row>
    <row r="42" spans="1:62" s="21" customFormat="1" x14ac:dyDescent="0.35">
      <c r="A42" s="24" t="s">
        <v>43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9"/>
      <c r="S42" s="29"/>
      <c r="T42" s="29"/>
      <c r="U42" s="29"/>
      <c r="V42" s="29"/>
      <c r="W42" s="29"/>
      <c r="X42" s="29"/>
      <c r="Y42" s="29"/>
      <c r="Z42" s="28"/>
      <c r="AA42" s="28"/>
      <c r="AB42" s="28"/>
      <c r="AC42" s="28"/>
      <c r="AD42" s="28"/>
      <c r="AE42" s="28"/>
      <c r="AF42" s="28"/>
      <c r="AG42" s="28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1"/>
      <c r="AU42" s="31"/>
      <c r="AV42" s="30"/>
      <c r="AW42" s="30"/>
      <c r="AX42" s="30"/>
      <c r="AY42" s="29"/>
      <c r="AZ42" s="28"/>
      <c r="BA42" s="32"/>
      <c r="BB42" s="32"/>
      <c r="BC42" s="29"/>
      <c r="BD42" s="29"/>
      <c r="BE42" s="29"/>
      <c r="BF42" s="29"/>
      <c r="BG42" s="29"/>
      <c r="BH42" s="29"/>
      <c r="BI42" s="29"/>
      <c r="BJ42" s="28"/>
    </row>
    <row r="43" spans="1:62" x14ac:dyDescent="0.35">
      <c r="A43" s="22" t="s">
        <v>293</v>
      </c>
      <c r="B43" s="2">
        <v>15</v>
      </c>
      <c r="C43" s="2">
        <v>15</v>
      </c>
      <c r="D43" s="2">
        <v>15</v>
      </c>
      <c r="E43" s="2">
        <v>15</v>
      </c>
      <c r="F43" s="2">
        <v>15</v>
      </c>
      <c r="G43" s="2">
        <v>15</v>
      </c>
      <c r="H43" s="2">
        <v>15</v>
      </c>
      <c r="I43" s="2">
        <v>15</v>
      </c>
      <c r="J43" s="2">
        <v>15</v>
      </c>
      <c r="K43" s="2">
        <v>15</v>
      </c>
      <c r="L43" s="2">
        <v>14</v>
      </c>
      <c r="M43" s="2">
        <v>14</v>
      </c>
      <c r="N43" s="2">
        <v>14</v>
      </c>
      <c r="O43" s="2">
        <v>14</v>
      </c>
      <c r="P43" s="2">
        <v>14</v>
      </c>
      <c r="Q43" s="2">
        <v>16</v>
      </c>
      <c r="R43" s="1">
        <v>15</v>
      </c>
      <c r="S43" s="1">
        <v>15</v>
      </c>
      <c r="T43" s="1">
        <v>16</v>
      </c>
      <c r="U43" s="1">
        <v>16</v>
      </c>
      <c r="V43" s="1">
        <v>16</v>
      </c>
      <c r="W43" s="1">
        <v>16</v>
      </c>
      <c r="X43" s="1">
        <v>16</v>
      </c>
      <c r="Y43" s="1">
        <v>14</v>
      </c>
      <c r="Z43" s="2">
        <v>14</v>
      </c>
      <c r="AA43" s="2">
        <v>14</v>
      </c>
      <c r="AB43" s="2">
        <v>16</v>
      </c>
      <c r="AC43" s="2">
        <v>16</v>
      </c>
      <c r="AD43" s="2">
        <v>16</v>
      </c>
      <c r="AE43" s="2">
        <v>15</v>
      </c>
      <c r="AF43" s="2">
        <v>15</v>
      </c>
      <c r="AG43" s="2">
        <v>16</v>
      </c>
      <c r="AH43" s="4">
        <v>14</v>
      </c>
      <c r="AI43" s="4">
        <v>14</v>
      </c>
      <c r="AJ43" s="4">
        <v>15</v>
      </c>
      <c r="AK43" s="4">
        <v>15</v>
      </c>
      <c r="AL43" s="4">
        <v>15</v>
      </c>
      <c r="AM43" s="4">
        <v>15</v>
      </c>
      <c r="AN43" s="4">
        <v>16</v>
      </c>
      <c r="AO43" s="4">
        <v>16</v>
      </c>
      <c r="AP43" s="4">
        <v>16</v>
      </c>
      <c r="AQ43" s="4">
        <v>16</v>
      </c>
      <c r="AR43" s="4">
        <v>16</v>
      </c>
      <c r="AS43" s="4">
        <v>16</v>
      </c>
      <c r="AT43" s="3">
        <v>14</v>
      </c>
      <c r="AU43" s="3">
        <v>15</v>
      </c>
      <c r="AV43" s="4">
        <v>14</v>
      </c>
      <c r="AW43" s="4">
        <v>16</v>
      </c>
      <c r="AX43" s="4">
        <v>16</v>
      </c>
      <c r="AY43" s="1">
        <v>13</v>
      </c>
      <c r="AZ43" s="2">
        <v>14</v>
      </c>
      <c r="BA43" s="2">
        <v>14</v>
      </c>
      <c r="BB43" s="2">
        <v>15</v>
      </c>
      <c r="BC43" s="1">
        <v>15</v>
      </c>
      <c r="BD43" s="1">
        <v>13</v>
      </c>
      <c r="BE43" s="1">
        <v>13</v>
      </c>
      <c r="BF43" s="1">
        <v>16</v>
      </c>
      <c r="BG43" s="1">
        <v>16</v>
      </c>
      <c r="BH43" s="1">
        <v>16</v>
      </c>
      <c r="BI43" s="1">
        <v>16</v>
      </c>
      <c r="BJ43" s="2">
        <v>14</v>
      </c>
    </row>
    <row r="44" spans="1:62" x14ac:dyDescent="0.35">
      <c r="A44" s="22" t="s">
        <v>294</v>
      </c>
      <c r="B44" s="2">
        <v>15</v>
      </c>
      <c r="C44" s="2">
        <v>15</v>
      </c>
      <c r="D44" s="2">
        <v>15</v>
      </c>
      <c r="E44" s="2">
        <v>15</v>
      </c>
      <c r="F44" s="2">
        <v>15</v>
      </c>
      <c r="G44" s="2">
        <v>15</v>
      </c>
      <c r="H44" s="2">
        <v>15</v>
      </c>
      <c r="I44" s="2">
        <v>15</v>
      </c>
      <c r="J44" s="2">
        <v>15</v>
      </c>
      <c r="K44" s="2">
        <v>15</v>
      </c>
      <c r="L44" s="2">
        <v>16</v>
      </c>
      <c r="M44" s="2">
        <v>16</v>
      </c>
      <c r="N44" s="2">
        <v>16</v>
      </c>
      <c r="O44" s="2">
        <v>16</v>
      </c>
      <c r="P44" s="2">
        <v>16</v>
      </c>
      <c r="Q44" s="2">
        <v>17</v>
      </c>
      <c r="R44" s="1">
        <v>17</v>
      </c>
      <c r="S44" s="1">
        <v>17</v>
      </c>
      <c r="T44" s="1">
        <v>17</v>
      </c>
      <c r="U44" s="1">
        <v>18</v>
      </c>
      <c r="V44" s="1">
        <v>19</v>
      </c>
      <c r="W44" s="1">
        <v>19</v>
      </c>
      <c r="X44" s="1">
        <v>19</v>
      </c>
      <c r="Y44" s="1">
        <v>16</v>
      </c>
      <c r="Z44" s="2">
        <v>16</v>
      </c>
      <c r="AA44" s="2">
        <v>19</v>
      </c>
      <c r="AB44" s="2">
        <v>19</v>
      </c>
      <c r="AC44" s="2">
        <v>19</v>
      </c>
      <c r="AD44" s="2">
        <v>19</v>
      </c>
      <c r="AE44" s="1">
        <v>17</v>
      </c>
      <c r="AF44" s="2">
        <v>17</v>
      </c>
      <c r="AG44" s="2">
        <v>19</v>
      </c>
      <c r="AH44" s="4">
        <v>17</v>
      </c>
      <c r="AI44" s="4">
        <v>19</v>
      </c>
      <c r="AJ44" s="4">
        <v>18</v>
      </c>
      <c r="AK44" s="4">
        <v>19</v>
      </c>
      <c r="AL44" s="4">
        <v>18</v>
      </c>
      <c r="AM44" s="4">
        <v>18</v>
      </c>
      <c r="AN44" s="4">
        <v>19</v>
      </c>
      <c r="AO44" s="4">
        <v>19</v>
      </c>
      <c r="AP44" s="4">
        <v>19</v>
      </c>
      <c r="AQ44" s="4">
        <v>19</v>
      </c>
      <c r="AR44" s="4">
        <v>19</v>
      </c>
      <c r="AS44" s="4">
        <v>19</v>
      </c>
      <c r="AT44" s="3">
        <v>17</v>
      </c>
      <c r="AU44" s="3">
        <v>18</v>
      </c>
      <c r="AV44" s="4">
        <v>17</v>
      </c>
      <c r="AW44" s="4">
        <v>19</v>
      </c>
      <c r="AX44" s="4">
        <v>21</v>
      </c>
      <c r="AY44" s="1">
        <v>16</v>
      </c>
      <c r="AZ44" s="2">
        <v>17</v>
      </c>
      <c r="BA44" s="2">
        <v>17</v>
      </c>
      <c r="BB44" s="2">
        <v>18</v>
      </c>
      <c r="BC44" s="1">
        <v>18</v>
      </c>
      <c r="BD44" s="1">
        <v>16</v>
      </c>
      <c r="BE44" s="1">
        <v>16</v>
      </c>
      <c r="BF44" s="1">
        <v>19</v>
      </c>
      <c r="BG44" s="1">
        <v>19</v>
      </c>
      <c r="BH44" s="1">
        <v>19</v>
      </c>
      <c r="BI44" s="1">
        <v>19</v>
      </c>
      <c r="BJ44" s="2">
        <v>19</v>
      </c>
    </row>
    <row r="45" spans="1:62" x14ac:dyDescent="0.35">
      <c r="A45" s="22" t="s">
        <v>295</v>
      </c>
      <c r="B45" s="2" t="s">
        <v>296</v>
      </c>
      <c r="C45" s="2" t="s">
        <v>296</v>
      </c>
      <c r="D45" s="2" t="s">
        <v>296</v>
      </c>
      <c r="E45" s="2" t="s">
        <v>297</v>
      </c>
      <c r="F45" s="2" t="s">
        <v>296</v>
      </c>
      <c r="G45" s="2" t="s">
        <v>296</v>
      </c>
      <c r="H45" s="2" t="s">
        <v>296</v>
      </c>
      <c r="I45" s="2" t="s">
        <v>450</v>
      </c>
      <c r="J45" s="2" t="s">
        <v>450</v>
      </c>
      <c r="K45" s="2" t="s">
        <v>450</v>
      </c>
      <c r="L45" s="2" t="s">
        <v>298</v>
      </c>
      <c r="M45" s="2" t="s">
        <v>298</v>
      </c>
      <c r="N45" s="2" t="s">
        <v>299</v>
      </c>
      <c r="O45" s="2" t="s">
        <v>299</v>
      </c>
      <c r="P45" s="2" t="s">
        <v>299</v>
      </c>
      <c r="Q45" s="2" t="s">
        <v>460</v>
      </c>
      <c r="R45" s="2" t="s">
        <v>300</v>
      </c>
      <c r="S45" s="2" t="s">
        <v>300</v>
      </c>
      <c r="T45" s="2" t="s">
        <v>301</v>
      </c>
      <c r="U45" s="2" t="s">
        <v>302</v>
      </c>
      <c r="V45" s="2" t="s">
        <v>303</v>
      </c>
      <c r="W45" s="2" t="s">
        <v>303</v>
      </c>
      <c r="X45" s="2" t="s">
        <v>303</v>
      </c>
      <c r="Y45" s="2" t="s">
        <v>304</v>
      </c>
      <c r="Z45" s="2" t="s">
        <v>304</v>
      </c>
      <c r="AA45" s="2" t="s">
        <v>452</v>
      </c>
      <c r="AB45" s="2" t="s">
        <v>305</v>
      </c>
      <c r="AC45" s="2" t="s">
        <v>305</v>
      </c>
      <c r="AD45" s="2" t="s">
        <v>305</v>
      </c>
      <c r="AE45" s="2" t="s">
        <v>306</v>
      </c>
      <c r="AF45" s="2" t="s">
        <v>306</v>
      </c>
      <c r="AG45" s="2" t="s">
        <v>479</v>
      </c>
      <c r="AH45" s="2" t="s">
        <v>307</v>
      </c>
      <c r="AI45" s="2" t="s">
        <v>308</v>
      </c>
      <c r="AJ45" s="2" t="s">
        <v>309</v>
      </c>
      <c r="AK45" s="2" t="s">
        <v>310</v>
      </c>
      <c r="AL45" s="2" t="s">
        <v>451</v>
      </c>
      <c r="AM45" s="2" t="s">
        <v>451</v>
      </c>
      <c r="AN45" s="2" t="s">
        <v>311</v>
      </c>
      <c r="AO45" s="2" t="s">
        <v>311</v>
      </c>
      <c r="AP45" s="2" t="s">
        <v>311</v>
      </c>
      <c r="AQ45" s="2" t="s">
        <v>311</v>
      </c>
      <c r="AR45" s="2" t="s">
        <v>312</v>
      </c>
      <c r="AS45" s="2" t="s">
        <v>312</v>
      </c>
      <c r="AT45" s="2" t="s">
        <v>313</v>
      </c>
      <c r="AU45" s="2" t="s">
        <v>314</v>
      </c>
      <c r="AV45" s="2" t="s">
        <v>315</v>
      </c>
      <c r="AW45" s="2" t="s">
        <v>462</v>
      </c>
      <c r="AX45" s="2" t="s">
        <v>316</v>
      </c>
      <c r="AY45" s="1"/>
      <c r="AZ45" s="2"/>
      <c r="BA45" s="2"/>
      <c r="BB45" s="2" t="s">
        <v>317</v>
      </c>
      <c r="BC45" s="2" t="s">
        <v>318</v>
      </c>
      <c r="BD45" s="2" t="s">
        <v>319</v>
      </c>
      <c r="BE45" s="2" t="s">
        <v>319</v>
      </c>
      <c r="BF45" s="2" t="s">
        <v>512</v>
      </c>
      <c r="BG45" s="2" t="s">
        <v>464</v>
      </c>
      <c r="BH45" s="2" t="s">
        <v>507</v>
      </c>
      <c r="BI45" s="2" t="s">
        <v>466</v>
      </c>
      <c r="BJ45" s="2" t="s">
        <v>308</v>
      </c>
    </row>
    <row r="46" spans="1:62" x14ac:dyDescent="0.35">
      <c r="A46" s="22" t="s">
        <v>320</v>
      </c>
      <c r="B46" s="2" t="s">
        <v>235</v>
      </c>
      <c r="C46" s="2" t="s">
        <v>235</v>
      </c>
      <c r="D46" s="2" t="s">
        <v>235</v>
      </c>
      <c r="E46" s="2" t="s">
        <v>235</v>
      </c>
      <c r="F46" s="2" t="s">
        <v>235</v>
      </c>
      <c r="G46" s="2" t="s">
        <v>235</v>
      </c>
      <c r="H46" s="2" t="s">
        <v>235</v>
      </c>
      <c r="I46" s="2" t="s">
        <v>235</v>
      </c>
      <c r="J46" s="2" t="s">
        <v>235</v>
      </c>
      <c r="K46" s="2" t="s">
        <v>235</v>
      </c>
      <c r="L46" s="2" t="s">
        <v>265</v>
      </c>
      <c r="M46" s="2" t="s">
        <v>265</v>
      </c>
      <c r="N46" s="2" t="s">
        <v>265</v>
      </c>
      <c r="O46" s="2" t="s">
        <v>265</v>
      </c>
      <c r="P46" s="2" t="s">
        <v>265</v>
      </c>
      <c r="Q46" s="2" t="s">
        <v>265</v>
      </c>
      <c r="R46" s="2" t="s">
        <v>265</v>
      </c>
      <c r="S46" s="2" t="s">
        <v>265</v>
      </c>
      <c r="T46" s="2" t="s">
        <v>265</v>
      </c>
      <c r="U46" s="2" t="s">
        <v>265</v>
      </c>
      <c r="V46" s="2" t="s">
        <v>265</v>
      </c>
      <c r="W46" s="2" t="s">
        <v>265</v>
      </c>
      <c r="X46" s="2" t="s">
        <v>265</v>
      </c>
      <c r="Y46" s="1" t="s">
        <v>265</v>
      </c>
      <c r="Z46" s="2" t="s">
        <v>265</v>
      </c>
      <c r="AA46" s="2" t="s">
        <v>265</v>
      </c>
      <c r="AB46" s="2" t="s">
        <v>265</v>
      </c>
      <c r="AC46" s="2" t="s">
        <v>265</v>
      </c>
      <c r="AD46" s="2" t="s">
        <v>265</v>
      </c>
      <c r="AE46" s="2" t="s">
        <v>265</v>
      </c>
      <c r="AF46" s="2" t="s">
        <v>265</v>
      </c>
      <c r="AG46" s="2" t="s">
        <v>265</v>
      </c>
      <c r="AH46" s="4" t="s">
        <v>265</v>
      </c>
      <c r="AI46" s="4" t="s">
        <v>265</v>
      </c>
      <c r="AJ46" s="4" t="s">
        <v>265</v>
      </c>
      <c r="AK46" s="4" t="s">
        <v>265</v>
      </c>
      <c r="AL46" s="4" t="s">
        <v>265</v>
      </c>
      <c r="AM46" s="4" t="s">
        <v>265</v>
      </c>
      <c r="AN46" s="4" t="s">
        <v>265</v>
      </c>
      <c r="AO46" s="4" t="s">
        <v>265</v>
      </c>
      <c r="AP46" s="4" t="s">
        <v>265</v>
      </c>
      <c r="AQ46" s="4" t="s">
        <v>265</v>
      </c>
      <c r="AR46" s="4" t="s">
        <v>265</v>
      </c>
      <c r="AS46" s="4" t="s">
        <v>265</v>
      </c>
      <c r="AT46" s="3" t="s">
        <v>265</v>
      </c>
      <c r="AU46" s="3" t="s">
        <v>265</v>
      </c>
      <c r="AV46" s="4" t="s">
        <v>265</v>
      </c>
      <c r="AW46" s="4" t="s">
        <v>265</v>
      </c>
      <c r="AX46" s="4" t="s">
        <v>265</v>
      </c>
      <c r="AY46" s="1" t="s">
        <v>265</v>
      </c>
      <c r="AZ46" s="2" t="s">
        <v>265</v>
      </c>
      <c r="BA46" s="2" t="s">
        <v>265</v>
      </c>
      <c r="BB46" s="2" t="s">
        <v>265</v>
      </c>
      <c r="BC46" s="2" t="s">
        <v>265</v>
      </c>
      <c r="BD46" s="1" t="s">
        <v>265</v>
      </c>
      <c r="BE46" s="1" t="s">
        <v>265</v>
      </c>
      <c r="BF46" s="2" t="s">
        <v>265</v>
      </c>
      <c r="BG46" s="2" t="s">
        <v>265</v>
      </c>
      <c r="BH46" s="2" t="s">
        <v>265</v>
      </c>
      <c r="BI46" s="2" t="s">
        <v>265</v>
      </c>
      <c r="BJ46" s="2" t="s">
        <v>265</v>
      </c>
    </row>
    <row r="47" spans="1:62" x14ac:dyDescent="0.35">
      <c r="A47" s="22" t="s">
        <v>48</v>
      </c>
      <c r="B47" s="2" t="s">
        <v>321</v>
      </c>
      <c r="C47" s="2" t="s">
        <v>321</v>
      </c>
      <c r="D47" s="2" t="s">
        <v>321</v>
      </c>
      <c r="E47" s="2" t="s">
        <v>321</v>
      </c>
      <c r="F47" s="2" t="s">
        <v>321</v>
      </c>
      <c r="G47" s="2" t="s">
        <v>321</v>
      </c>
      <c r="H47" s="2" t="s">
        <v>321</v>
      </c>
      <c r="I47" s="2" t="s">
        <v>321</v>
      </c>
      <c r="J47" s="2" t="s">
        <v>321</v>
      </c>
      <c r="K47" s="2" t="s">
        <v>321</v>
      </c>
      <c r="L47" s="1" t="s">
        <v>321</v>
      </c>
      <c r="M47" s="1" t="s">
        <v>321</v>
      </c>
      <c r="N47" s="1" t="s">
        <v>321</v>
      </c>
      <c r="O47" s="1" t="s">
        <v>321</v>
      </c>
      <c r="P47" s="1" t="s">
        <v>321</v>
      </c>
      <c r="Q47" s="1" t="s">
        <v>321</v>
      </c>
      <c r="R47" s="1" t="s">
        <v>321</v>
      </c>
      <c r="S47" s="1" t="s">
        <v>321</v>
      </c>
      <c r="T47" s="1" t="s">
        <v>321</v>
      </c>
      <c r="U47" s="1" t="s">
        <v>321</v>
      </c>
      <c r="V47" s="1" t="s">
        <v>321</v>
      </c>
      <c r="W47" s="1" t="s">
        <v>321</v>
      </c>
      <c r="X47" s="1" t="s">
        <v>321</v>
      </c>
      <c r="Y47" s="1" t="s">
        <v>321</v>
      </c>
      <c r="Z47" s="1" t="s">
        <v>321</v>
      </c>
      <c r="AA47" s="1" t="s">
        <v>321</v>
      </c>
      <c r="AB47" s="1" t="s">
        <v>321</v>
      </c>
      <c r="AC47" s="1" t="s">
        <v>321</v>
      </c>
      <c r="AD47" s="1" t="s">
        <v>321</v>
      </c>
      <c r="AE47" s="1" t="s">
        <v>321</v>
      </c>
      <c r="AF47" s="1" t="s">
        <v>321</v>
      </c>
      <c r="AG47" s="1" t="s">
        <v>321</v>
      </c>
      <c r="AH47" s="1" t="s">
        <v>321</v>
      </c>
      <c r="AI47" s="1" t="s">
        <v>321</v>
      </c>
      <c r="AJ47" s="1" t="s">
        <v>321</v>
      </c>
      <c r="AK47" s="1" t="s">
        <v>321</v>
      </c>
      <c r="AL47" s="1" t="s">
        <v>321</v>
      </c>
      <c r="AM47" s="1" t="s">
        <v>321</v>
      </c>
      <c r="AN47" s="1" t="s">
        <v>321</v>
      </c>
      <c r="AO47" s="1" t="s">
        <v>321</v>
      </c>
      <c r="AP47" s="1" t="s">
        <v>321</v>
      </c>
      <c r="AQ47" s="1" t="s">
        <v>321</v>
      </c>
      <c r="AR47" s="1" t="s">
        <v>321</v>
      </c>
      <c r="AS47" s="1" t="s">
        <v>321</v>
      </c>
      <c r="AT47" s="1" t="s">
        <v>321</v>
      </c>
      <c r="AU47" s="1" t="s">
        <v>321</v>
      </c>
      <c r="AV47" s="1" t="s">
        <v>321</v>
      </c>
      <c r="AW47" s="1" t="s">
        <v>321</v>
      </c>
      <c r="AX47" s="1" t="s">
        <v>321</v>
      </c>
      <c r="AY47" s="1" t="s">
        <v>321</v>
      </c>
      <c r="AZ47" s="1" t="s">
        <v>321</v>
      </c>
      <c r="BA47" s="1" t="s">
        <v>321</v>
      </c>
      <c r="BB47" s="1" t="s">
        <v>321</v>
      </c>
      <c r="BC47" s="1" t="s">
        <v>321</v>
      </c>
      <c r="BD47" s="1" t="s">
        <v>321</v>
      </c>
      <c r="BE47" s="1" t="s">
        <v>321</v>
      </c>
      <c r="BF47" s="1" t="s">
        <v>321</v>
      </c>
      <c r="BG47" s="1" t="s">
        <v>321</v>
      </c>
      <c r="BH47" s="1" t="s">
        <v>321</v>
      </c>
      <c r="BI47" s="1" t="s">
        <v>321</v>
      </c>
      <c r="BJ47" s="1" t="s">
        <v>321</v>
      </c>
    </row>
    <row r="48" spans="1:62" x14ac:dyDescent="0.35">
      <c r="A48" s="22" t="s">
        <v>322</v>
      </c>
      <c r="B48" s="2" t="s">
        <v>235</v>
      </c>
      <c r="C48" s="2" t="s">
        <v>235</v>
      </c>
      <c r="D48" s="2" t="s">
        <v>235</v>
      </c>
      <c r="E48" s="2" t="s">
        <v>235</v>
      </c>
      <c r="F48" s="2" t="s">
        <v>235</v>
      </c>
      <c r="G48" s="2" t="s">
        <v>235</v>
      </c>
      <c r="H48" s="2" t="s">
        <v>235</v>
      </c>
      <c r="I48" s="2" t="s">
        <v>235</v>
      </c>
      <c r="J48" s="2" t="s">
        <v>235</v>
      </c>
      <c r="K48" s="2" t="s">
        <v>235</v>
      </c>
      <c r="L48" s="2" t="s">
        <v>235</v>
      </c>
      <c r="M48" s="2" t="s">
        <v>235</v>
      </c>
      <c r="N48" s="2" t="s">
        <v>323</v>
      </c>
      <c r="O48" s="2" t="s">
        <v>323</v>
      </c>
      <c r="P48" s="2" t="s">
        <v>323</v>
      </c>
      <c r="Q48" s="2" t="s">
        <v>235</v>
      </c>
      <c r="R48" s="2" t="s">
        <v>323</v>
      </c>
      <c r="S48" s="2" t="s">
        <v>323</v>
      </c>
      <c r="T48" s="2" t="s">
        <v>323</v>
      </c>
      <c r="U48" s="2" t="s">
        <v>323</v>
      </c>
      <c r="V48" s="2" t="s">
        <v>323</v>
      </c>
      <c r="W48" s="2" t="s">
        <v>323</v>
      </c>
      <c r="X48" s="2" t="s">
        <v>323</v>
      </c>
      <c r="Y48" s="2" t="s">
        <v>323</v>
      </c>
      <c r="Z48" s="2" t="s">
        <v>323</v>
      </c>
      <c r="AA48" s="2" t="s">
        <v>323</v>
      </c>
      <c r="AB48" s="2" t="s">
        <v>323</v>
      </c>
      <c r="AC48" s="2" t="s">
        <v>323</v>
      </c>
      <c r="AD48" s="2" t="s">
        <v>323</v>
      </c>
      <c r="AE48" s="2" t="s">
        <v>323</v>
      </c>
      <c r="AF48" s="2" t="s">
        <v>323</v>
      </c>
      <c r="AG48" s="2" t="s">
        <v>323</v>
      </c>
      <c r="AH48" s="2" t="s">
        <v>323</v>
      </c>
      <c r="AI48" s="2" t="s">
        <v>323</v>
      </c>
      <c r="AJ48" s="2" t="s">
        <v>323</v>
      </c>
      <c r="AK48" s="2" t="s">
        <v>323</v>
      </c>
      <c r="AL48" s="2" t="s">
        <v>323</v>
      </c>
      <c r="AM48" s="2" t="s">
        <v>323</v>
      </c>
      <c r="AN48" s="2" t="s">
        <v>323</v>
      </c>
      <c r="AO48" s="2" t="s">
        <v>323</v>
      </c>
      <c r="AP48" s="2" t="s">
        <v>323</v>
      </c>
      <c r="AQ48" s="2" t="s">
        <v>323</v>
      </c>
      <c r="AR48" s="2" t="s">
        <v>323</v>
      </c>
      <c r="AS48" s="2" t="s">
        <v>323</v>
      </c>
      <c r="AT48" s="2" t="s">
        <v>323</v>
      </c>
      <c r="AU48" s="2" t="s">
        <v>323</v>
      </c>
      <c r="AV48" s="2" t="s">
        <v>323</v>
      </c>
      <c r="AW48" s="2" t="s">
        <v>323</v>
      </c>
      <c r="AX48" s="2" t="s">
        <v>323</v>
      </c>
      <c r="AY48" s="2" t="s">
        <v>323</v>
      </c>
      <c r="AZ48" s="2" t="s">
        <v>323</v>
      </c>
      <c r="BA48" s="2" t="s">
        <v>323</v>
      </c>
      <c r="BB48" s="2" t="s">
        <v>323</v>
      </c>
      <c r="BC48" s="2" t="s">
        <v>323</v>
      </c>
      <c r="BD48" s="2" t="s">
        <v>323</v>
      </c>
      <c r="BE48" s="2" t="s">
        <v>323</v>
      </c>
      <c r="BF48" s="2" t="s">
        <v>323</v>
      </c>
      <c r="BG48" s="2" t="s">
        <v>323</v>
      </c>
      <c r="BH48" s="2" t="s">
        <v>323</v>
      </c>
      <c r="BI48" s="2" t="s">
        <v>323</v>
      </c>
      <c r="BJ48" s="2" t="s">
        <v>323</v>
      </c>
    </row>
    <row r="49" spans="1:62" s="21" customFormat="1" x14ac:dyDescent="0.35">
      <c r="A49" s="24" t="s">
        <v>324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9"/>
      <c r="S49" s="29"/>
      <c r="T49" s="29"/>
      <c r="U49" s="29"/>
      <c r="V49" s="29"/>
      <c r="W49" s="29"/>
      <c r="X49" s="29"/>
      <c r="Y49" s="29"/>
      <c r="Z49" s="28"/>
      <c r="AA49" s="28"/>
      <c r="AB49" s="28"/>
      <c r="AC49" s="28"/>
      <c r="AD49" s="28"/>
      <c r="AE49" s="28"/>
      <c r="AF49" s="28"/>
      <c r="AG49" s="28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1"/>
      <c r="AU49" s="31"/>
      <c r="AV49" s="30"/>
      <c r="AW49" s="30"/>
      <c r="AX49" s="30"/>
      <c r="AY49" s="29"/>
      <c r="AZ49" s="28"/>
      <c r="BA49" s="32"/>
      <c r="BB49" s="32"/>
      <c r="BC49" s="32"/>
      <c r="BD49" s="29"/>
      <c r="BE49" s="29"/>
      <c r="BF49" s="29"/>
      <c r="BG49" s="29"/>
      <c r="BH49" s="29"/>
      <c r="BI49" s="29"/>
      <c r="BJ49" s="28"/>
    </row>
    <row r="50" spans="1:62" x14ac:dyDescent="0.35">
      <c r="A50" s="22" t="s">
        <v>325</v>
      </c>
      <c r="B50" s="2" t="s">
        <v>326</v>
      </c>
      <c r="C50" s="2" t="s">
        <v>326</v>
      </c>
      <c r="D50" s="2" t="s">
        <v>326</v>
      </c>
      <c r="E50" s="2" t="s">
        <v>326</v>
      </c>
      <c r="F50" s="2" t="s">
        <v>326</v>
      </c>
      <c r="G50" s="2" t="s">
        <v>326</v>
      </c>
      <c r="H50" s="2" t="s">
        <v>326</v>
      </c>
      <c r="I50" s="2" t="s">
        <v>326</v>
      </c>
      <c r="J50" s="2" t="s">
        <v>326</v>
      </c>
      <c r="K50" s="2" t="s">
        <v>326</v>
      </c>
      <c r="L50" s="2" t="s">
        <v>326</v>
      </c>
      <c r="M50" s="2" t="s">
        <v>326</v>
      </c>
      <c r="N50" s="2" t="s">
        <v>327</v>
      </c>
      <c r="O50" s="2" t="s">
        <v>327</v>
      </c>
      <c r="P50" s="2" t="s">
        <v>327</v>
      </c>
      <c r="Q50" s="2" t="s">
        <v>326</v>
      </c>
      <c r="R50" s="1" t="s">
        <v>326</v>
      </c>
      <c r="S50" s="1" t="s">
        <v>326</v>
      </c>
      <c r="T50" s="1" t="s">
        <v>326</v>
      </c>
      <c r="U50" s="1" t="s">
        <v>326</v>
      </c>
      <c r="V50" s="1" t="s">
        <v>326</v>
      </c>
      <c r="W50" s="1" t="s">
        <v>326</v>
      </c>
      <c r="X50" s="1" t="s">
        <v>326</v>
      </c>
      <c r="Y50" s="1" t="s">
        <v>327</v>
      </c>
      <c r="Z50" s="2" t="s">
        <v>327</v>
      </c>
      <c r="AA50" s="2" t="s">
        <v>327</v>
      </c>
      <c r="AB50" s="2" t="s">
        <v>328</v>
      </c>
      <c r="AC50" s="2" t="s">
        <v>328</v>
      </c>
      <c r="AD50" s="2" t="s">
        <v>328</v>
      </c>
      <c r="AE50" s="2" t="s">
        <v>327</v>
      </c>
      <c r="AF50" s="2" t="s">
        <v>327</v>
      </c>
      <c r="AG50" s="2" t="s">
        <v>480</v>
      </c>
      <c r="AH50" s="4" t="s">
        <v>327</v>
      </c>
      <c r="AI50" s="4" t="s">
        <v>327</v>
      </c>
      <c r="AJ50" s="4" t="s">
        <v>327</v>
      </c>
      <c r="AK50" s="4" t="s">
        <v>327</v>
      </c>
      <c r="AL50" s="4" t="s">
        <v>327</v>
      </c>
      <c r="AM50" s="4" t="s">
        <v>327</v>
      </c>
      <c r="AN50" s="4" t="s">
        <v>327</v>
      </c>
      <c r="AO50" s="4" t="s">
        <v>327</v>
      </c>
      <c r="AP50" s="4" t="s">
        <v>327</v>
      </c>
      <c r="AQ50" s="4" t="s">
        <v>327</v>
      </c>
      <c r="AR50" s="4" t="s">
        <v>327</v>
      </c>
      <c r="AS50" s="4" t="s">
        <v>327</v>
      </c>
      <c r="AT50" s="3" t="s">
        <v>327</v>
      </c>
      <c r="AU50" s="3" t="s">
        <v>327</v>
      </c>
      <c r="AV50" s="4" t="s">
        <v>327</v>
      </c>
      <c r="AW50" s="4" t="s">
        <v>327</v>
      </c>
      <c r="AX50" s="4" t="s">
        <v>327</v>
      </c>
      <c r="AY50" s="1" t="s">
        <v>329</v>
      </c>
      <c r="AZ50" s="2" t="s">
        <v>327</v>
      </c>
      <c r="BA50" s="2" t="s">
        <v>327</v>
      </c>
      <c r="BB50" s="2" t="s">
        <v>327</v>
      </c>
      <c r="BC50" s="2" t="s">
        <v>327</v>
      </c>
      <c r="BD50" s="1" t="s">
        <v>327</v>
      </c>
      <c r="BE50" s="1" t="s">
        <v>327</v>
      </c>
      <c r="BF50" s="2" t="s">
        <v>327</v>
      </c>
      <c r="BG50" s="2" t="s">
        <v>327</v>
      </c>
      <c r="BH50" s="2" t="s">
        <v>327</v>
      </c>
      <c r="BI50" s="4" t="s">
        <v>327</v>
      </c>
      <c r="BJ50" s="2" t="s">
        <v>327</v>
      </c>
    </row>
    <row r="51" spans="1:62" x14ac:dyDescent="0.35">
      <c r="A51" s="22" t="s">
        <v>330</v>
      </c>
      <c r="B51" s="2" t="s">
        <v>331</v>
      </c>
      <c r="C51" s="2" t="s">
        <v>331</v>
      </c>
      <c r="D51" s="2" t="s">
        <v>331</v>
      </c>
      <c r="E51" s="2" t="s">
        <v>331</v>
      </c>
      <c r="F51" s="2" t="s">
        <v>331</v>
      </c>
      <c r="G51" s="2" t="s">
        <v>331</v>
      </c>
      <c r="H51" s="2" t="s">
        <v>331</v>
      </c>
      <c r="I51" s="2" t="s">
        <v>331</v>
      </c>
      <c r="J51" s="2" t="s">
        <v>331</v>
      </c>
      <c r="K51" s="2" t="s">
        <v>331</v>
      </c>
      <c r="L51" s="2" t="s">
        <v>331</v>
      </c>
      <c r="M51" s="2" t="s">
        <v>331</v>
      </c>
      <c r="N51" s="2" t="s">
        <v>331</v>
      </c>
      <c r="O51" s="2" t="s">
        <v>331</v>
      </c>
      <c r="P51" s="2" t="s">
        <v>331</v>
      </c>
      <c r="Q51" s="2" t="s">
        <v>331</v>
      </c>
      <c r="R51" s="1" t="s">
        <v>331</v>
      </c>
      <c r="S51" s="1" t="s">
        <v>331</v>
      </c>
      <c r="T51" s="1" t="s">
        <v>331</v>
      </c>
      <c r="U51" s="1" t="s">
        <v>331</v>
      </c>
      <c r="V51" s="1" t="s">
        <v>331</v>
      </c>
      <c r="W51" s="1" t="s">
        <v>331</v>
      </c>
      <c r="X51" s="1" t="s">
        <v>331</v>
      </c>
      <c r="Y51" s="1" t="s">
        <v>331</v>
      </c>
      <c r="Z51" s="2" t="s">
        <v>331</v>
      </c>
      <c r="AA51" s="2" t="s">
        <v>331</v>
      </c>
      <c r="AB51" s="2" t="s">
        <v>331</v>
      </c>
      <c r="AC51" s="2" t="s">
        <v>331</v>
      </c>
      <c r="AD51" s="2" t="s">
        <v>331</v>
      </c>
      <c r="AE51" s="2" t="s">
        <v>331</v>
      </c>
      <c r="AF51" s="2" t="s">
        <v>331</v>
      </c>
      <c r="AG51" s="2" t="s">
        <v>331</v>
      </c>
      <c r="AH51" s="4" t="s">
        <v>331</v>
      </c>
      <c r="AI51" s="4" t="s">
        <v>331</v>
      </c>
      <c r="AJ51" s="4" t="s">
        <v>331</v>
      </c>
      <c r="AK51" s="4" t="s">
        <v>331</v>
      </c>
      <c r="AL51" s="4" t="s">
        <v>331</v>
      </c>
      <c r="AM51" s="4" t="s">
        <v>331</v>
      </c>
      <c r="AN51" s="4" t="s">
        <v>331</v>
      </c>
      <c r="AO51" s="4" t="s">
        <v>331</v>
      </c>
      <c r="AP51" s="4" t="s">
        <v>331</v>
      </c>
      <c r="AQ51" s="4" t="s">
        <v>331</v>
      </c>
      <c r="AR51" s="4" t="s">
        <v>331</v>
      </c>
      <c r="AS51" s="4" t="s">
        <v>331</v>
      </c>
      <c r="AT51" s="3" t="s">
        <v>331</v>
      </c>
      <c r="AU51" s="3" t="s">
        <v>331</v>
      </c>
      <c r="AV51" s="4" t="s">
        <v>331</v>
      </c>
      <c r="AW51" s="4" t="s">
        <v>331</v>
      </c>
      <c r="AX51" s="4" t="s">
        <v>331</v>
      </c>
      <c r="AY51" s="1" t="s">
        <v>331</v>
      </c>
      <c r="AZ51" s="2" t="s">
        <v>331</v>
      </c>
      <c r="BA51" s="2" t="s">
        <v>331</v>
      </c>
      <c r="BB51" s="2" t="s">
        <v>331</v>
      </c>
      <c r="BC51" s="2" t="s">
        <v>331</v>
      </c>
      <c r="BD51" s="1" t="s">
        <v>331</v>
      </c>
      <c r="BE51" s="1" t="s">
        <v>331</v>
      </c>
      <c r="BF51" s="2" t="s">
        <v>331</v>
      </c>
      <c r="BG51" s="2" t="s">
        <v>331</v>
      </c>
      <c r="BH51" s="2" t="s">
        <v>331</v>
      </c>
      <c r="BI51" s="4" t="s">
        <v>331</v>
      </c>
      <c r="BJ51" s="2" t="s">
        <v>331</v>
      </c>
    </row>
    <row r="52" spans="1:62" x14ac:dyDescent="0.35">
      <c r="A52" s="22" t="s">
        <v>332</v>
      </c>
      <c r="B52" s="2"/>
      <c r="C52" s="2"/>
      <c r="D52" s="2"/>
      <c r="E52" s="2"/>
      <c r="F52" s="2" t="s">
        <v>333</v>
      </c>
      <c r="G52" s="2" t="s">
        <v>333</v>
      </c>
      <c r="H52" s="2" t="s">
        <v>333</v>
      </c>
      <c r="I52" s="2" t="s">
        <v>333</v>
      </c>
      <c r="J52" s="2" t="s">
        <v>333</v>
      </c>
      <c r="K52" s="2" t="s">
        <v>333</v>
      </c>
      <c r="L52" s="2" t="s">
        <v>334</v>
      </c>
      <c r="M52" s="2" t="s">
        <v>334</v>
      </c>
      <c r="N52" s="2" t="s">
        <v>334</v>
      </c>
      <c r="O52" s="2" t="s">
        <v>334</v>
      </c>
      <c r="P52" s="2" t="s">
        <v>334</v>
      </c>
      <c r="Q52" s="2"/>
      <c r="R52" s="1" t="s">
        <v>334</v>
      </c>
      <c r="S52" s="1" t="s">
        <v>334</v>
      </c>
      <c r="T52" s="1" t="s">
        <v>334</v>
      </c>
      <c r="U52" s="1" t="s">
        <v>334</v>
      </c>
      <c r="V52" s="1" t="s">
        <v>334</v>
      </c>
      <c r="W52" s="1" t="s">
        <v>334</v>
      </c>
      <c r="X52" s="1" t="s">
        <v>334</v>
      </c>
      <c r="Y52" s="1" t="s">
        <v>334</v>
      </c>
      <c r="Z52" s="2" t="s">
        <v>334</v>
      </c>
      <c r="AA52" s="2" t="s">
        <v>334</v>
      </c>
      <c r="AB52" s="2" t="s">
        <v>334</v>
      </c>
      <c r="AC52" s="2" t="s">
        <v>334</v>
      </c>
      <c r="AD52" s="2" t="s">
        <v>334</v>
      </c>
      <c r="AE52" s="2" t="s">
        <v>334</v>
      </c>
      <c r="AF52" s="2" t="s">
        <v>334</v>
      </c>
      <c r="AG52" s="2" t="s">
        <v>334</v>
      </c>
      <c r="AH52" s="4" t="s">
        <v>335</v>
      </c>
      <c r="AI52" s="4" t="s">
        <v>335</v>
      </c>
      <c r="AJ52" s="4" t="s">
        <v>335</v>
      </c>
      <c r="AK52" s="4" t="s">
        <v>335</v>
      </c>
      <c r="AL52" s="4" t="s">
        <v>326</v>
      </c>
      <c r="AM52" s="4" t="s">
        <v>326</v>
      </c>
      <c r="AN52" s="4" t="s">
        <v>335</v>
      </c>
      <c r="AO52" s="4" t="s">
        <v>335</v>
      </c>
      <c r="AP52" s="4" t="s">
        <v>335</v>
      </c>
      <c r="AQ52" s="4" t="s">
        <v>335</v>
      </c>
      <c r="AR52" s="4" t="s">
        <v>326</v>
      </c>
      <c r="AS52" s="4" t="s">
        <v>326</v>
      </c>
      <c r="AT52" s="3" t="s">
        <v>335</v>
      </c>
      <c r="AU52" s="3" t="s">
        <v>326</v>
      </c>
      <c r="AV52" s="4" t="s">
        <v>326</v>
      </c>
      <c r="AW52" s="4" t="s">
        <v>326</v>
      </c>
      <c r="AX52" s="4" t="s">
        <v>326</v>
      </c>
      <c r="AY52" s="1" t="s">
        <v>335</v>
      </c>
      <c r="AZ52" s="2" t="s">
        <v>335</v>
      </c>
      <c r="BA52" s="2" t="s">
        <v>326</v>
      </c>
      <c r="BB52" s="2" t="s">
        <v>335</v>
      </c>
      <c r="BC52" s="2" t="s">
        <v>326</v>
      </c>
      <c r="BD52" s="1" t="s">
        <v>335</v>
      </c>
      <c r="BE52" s="1" t="s">
        <v>335</v>
      </c>
      <c r="BF52" s="2" t="s">
        <v>335</v>
      </c>
      <c r="BG52" s="2" t="s">
        <v>326</v>
      </c>
      <c r="BH52" s="2" t="s">
        <v>326</v>
      </c>
      <c r="BI52" s="4" t="s">
        <v>326</v>
      </c>
      <c r="BJ52" s="2" t="s">
        <v>335</v>
      </c>
    </row>
    <row r="53" spans="1:62" x14ac:dyDescent="0.35">
      <c r="A53" s="22" t="s">
        <v>336</v>
      </c>
      <c r="B53" s="2"/>
      <c r="C53" s="2"/>
      <c r="D53" s="2"/>
      <c r="E53" s="2"/>
      <c r="F53" s="2" t="s">
        <v>337</v>
      </c>
      <c r="G53" s="2" t="s">
        <v>337</v>
      </c>
      <c r="H53" s="2" t="s">
        <v>337</v>
      </c>
      <c r="I53" s="2" t="s">
        <v>337</v>
      </c>
      <c r="J53" s="2" t="s">
        <v>337</v>
      </c>
      <c r="K53" s="2" t="s">
        <v>337</v>
      </c>
      <c r="L53" s="2" t="s">
        <v>337</v>
      </c>
      <c r="M53" s="2" t="s">
        <v>337</v>
      </c>
      <c r="N53" s="2" t="s">
        <v>338</v>
      </c>
      <c r="O53" s="2" t="s">
        <v>338</v>
      </c>
      <c r="P53" s="2" t="s">
        <v>338</v>
      </c>
      <c r="Q53" s="2"/>
      <c r="R53" s="1" t="s">
        <v>337</v>
      </c>
      <c r="S53" s="1" t="s">
        <v>337</v>
      </c>
      <c r="T53" s="1" t="s">
        <v>337</v>
      </c>
      <c r="U53" s="1" t="s">
        <v>337</v>
      </c>
      <c r="V53" s="1" t="s">
        <v>337</v>
      </c>
      <c r="W53" s="1" t="s">
        <v>337</v>
      </c>
      <c r="X53" s="1" t="s">
        <v>337</v>
      </c>
      <c r="Y53" s="1" t="s">
        <v>339</v>
      </c>
      <c r="Z53" s="2" t="s">
        <v>339</v>
      </c>
      <c r="AA53" s="2" t="s">
        <v>339</v>
      </c>
      <c r="AB53" s="2" t="s">
        <v>337</v>
      </c>
      <c r="AC53" s="2" t="s">
        <v>337</v>
      </c>
      <c r="AD53" s="2" t="s">
        <v>337</v>
      </c>
      <c r="AE53" s="2" t="s">
        <v>339</v>
      </c>
      <c r="AF53" s="2" t="s">
        <v>339</v>
      </c>
      <c r="AG53" s="2" t="s">
        <v>337</v>
      </c>
      <c r="AH53" s="4" t="s">
        <v>339</v>
      </c>
      <c r="AI53" s="4" t="s">
        <v>339</v>
      </c>
      <c r="AJ53" s="4" t="s">
        <v>338</v>
      </c>
      <c r="AK53" s="4" t="s">
        <v>339</v>
      </c>
      <c r="AL53" s="4" t="s">
        <v>338</v>
      </c>
      <c r="AM53" s="4" t="s">
        <v>338</v>
      </c>
      <c r="AN53" s="4" t="s">
        <v>338</v>
      </c>
      <c r="AO53" s="4" t="s">
        <v>338</v>
      </c>
      <c r="AP53" s="4" t="s">
        <v>338</v>
      </c>
      <c r="AQ53" s="4" t="s">
        <v>338</v>
      </c>
      <c r="AR53" s="4" t="s">
        <v>339</v>
      </c>
      <c r="AS53" s="4" t="s">
        <v>339</v>
      </c>
      <c r="AT53" s="3" t="s">
        <v>339</v>
      </c>
      <c r="AU53" s="3" t="s">
        <v>338</v>
      </c>
      <c r="AV53" s="1" t="s">
        <v>339</v>
      </c>
      <c r="AW53" s="1" t="s">
        <v>339</v>
      </c>
      <c r="AX53" s="1" t="s">
        <v>339</v>
      </c>
      <c r="AY53" s="1" t="s">
        <v>339</v>
      </c>
      <c r="AZ53" s="2" t="s">
        <v>339</v>
      </c>
      <c r="BA53" s="2" t="s">
        <v>340</v>
      </c>
      <c r="BB53" s="2" t="s">
        <v>339</v>
      </c>
      <c r="BC53" s="2" t="s">
        <v>339</v>
      </c>
      <c r="BD53" s="1" t="s">
        <v>339</v>
      </c>
      <c r="BE53" s="1" t="s">
        <v>339</v>
      </c>
      <c r="BF53" s="2" t="s">
        <v>339</v>
      </c>
      <c r="BG53" s="2" t="s">
        <v>339</v>
      </c>
      <c r="BH53" s="2" t="s">
        <v>339</v>
      </c>
      <c r="BI53" s="1" t="s">
        <v>339</v>
      </c>
      <c r="BJ53" s="2" t="s">
        <v>339</v>
      </c>
    </row>
    <row r="54" spans="1:62" x14ac:dyDescent="0.35">
      <c r="A54" s="22" t="s">
        <v>341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/>
      <c r="S54" s="1"/>
      <c r="T54" s="1"/>
      <c r="U54" s="1"/>
      <c r="V54" s="1"/>
      <c r="W54" s="1"/>
      <c r="X54" s="1"/>
      <c r="Y54" s="1"/>
      <c r="Z54" s="2"/>
      <c r="AA54" s="2"/>
      <c r="AB54" s="2"/>
      <c r="AC54" s="2"/>
      <c r="AD54" s="2"/>
      <c r="AE54" s="2"/>
      <c r="AF54" s="2"/>
      <c r="AG54" s="2"/>
      <c r="AH54" s="4"/>
      <c r="AI54" s="4" t="s">
        <v>342</v>
      </c>
      <c r="AJ54" s="4"/>
      <c r="AK54" s="4" t="s">
        <v>342</v>
      </c>
      <c r="AL54" s="4" t="s">
        <v>342</v>
      </c>
      <c r="AM54" s="4" t="s">
        <v>342</v>
      </c>
      <c r="AN54" s="4"/>
      <c r="AO54" s="4"/>
      <c r="AP54" s="4"/>
      <c r="AQ54" s="4"/>
      <c r="AR54" s="4"/>
      <c r="AS54" s="4"/>
      <c r="AT54" s="3" t="s">
        <v>342</v>
      </c>
      <c r="AU54" s="3" t="s">
        <v>342</v>
      </c>
      <c r="AV54" s="4" t="s">
        <v>343</v>
      </c>
      <c r="AW54" s="4" t="s">
        <v>327</v>
      </c>
      <c r="AX54" s="4" t="s">
        <v>327</v>
      </c>
      <c r="AY54" s="1"/>
      <c r="AZ54" s="2"/>
      <c r="BA54" s="7"/>
      <c r="BB54" s="7"/>
      <c r="BC54" s="1"/>
      <c r="BD54" s="1" t="s">
        <v>344</v>
      </c>
      <c r="BE54" s="1" t="s">
        <v>344</v>
      </c>
      <c r="BF54" s="7"/>
      <c r="BG54" s="1"/>
      <c r="BH54" s="1"/>
      <c r="BI54" s="4" t="s">
        <v>327</v>
      </c>
      <c r="BJ54" s="2" t="s">
        <v>342</v>
      </c>
    </row>
    <row r="55" spans="1:62" x14ac:dyDescent="0.35">
      <c r="A55" s="22" t="s">
        <v>345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"/>
      <c r="S55" s="1"/>
      <c r="T55" s="1"/>
      <c r="U55" s="1"/>
      <c r="V55" s="1"/>
      <c r="W55" s="1"/>
      <c r="X55" s="1"/>
      <c r="Y55" s="1"/>
      <c r="Z55" s="2"/>
      <c r="AA55" s="2"/>
      <c r="AB55" s="2"/>
      <c r="AC55" s="2"/>
      <c r="AD55" s="2"/>
      <c r="AE55" s="2"/>
      <c r="AF55" s="2"/>
      <c r="AG55" s="2"/>
      <c r="AH55" s="4"/>
      <c r="AI55" s="4" t="s">
        <v>340</v>
      </c>
      <c r="AJ55" s="4"/>
      <c r="AK55" s="4" t="s">
        <v>340</v>
      </c>
      <c r="AL55" s="4" t="s">
        <v>340</v>
      </c>
      <c r="AM55" s="4" t="s">
        <v>340</v>
      </c>
      <c r="AN55" s="4"/>
      <c r="AO55" s="4"/>
      <c r="AP55" s="4"/>
      <c r="AQ55" s="4"/>
      <c r="AR55" s="4"/>
      <c r="AS55" s="4"/>
      <c r="AT55" s="3" t="s">
        <v>340</v>
      </c>
      <c r="AU55" s="3" t="s">
        <v>340</v>
      </c>
      <c r="AV55" s="4" t="s">
        <v>340</v>
      </c>
      <c r="AW55" s="4" t="s">
        <v>340</v>
      </c>
      <c r="AX55" s="4" t="s">
        <v>340</v>
      </c>
      <c r="AY55" s="1"/>
      <c r="AZ55" s="2"/>
      <c r="BA55" s="7"/>
      <c r="BB55" s="7"/>
      <c r="BC55" s="1"/>
      <c r="BD55" s="1" t="s">
        <v>346</v>
      </c>
      <c r="BE55" s="1" t="s">
        <v>346</v>
      </c>
      <c r="BF55" s="7"/>
      <c r="BG55" s="1"/>
      <c r="BH55" s="1"/>
      <c r="BI55" s="4" t="s">
        <v>340</v>
      </c>
      <c r="BJ55" s="2" t="s">
        <v>340</v>
      </c>
    </row>
    <row r="56" spans="1:62" x14ac:dyDescent="0.35">
      <c r="A56" s="22" t="s">
        <v>347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"/>
      <c r="S56" s="1"/>
      <c r="T56" s="1"/>
      <c r="U56" s="1"/>
      <c r="V56" s="1"/>
      <c r="W56" s="1"/>
      <c r="X56" s="1"/>
      <c r="Y56" s="1"/>
      <c r="Z56" s="2"/>
      <c r="AA56" s="2"/>
      <c r="AB56" s="2"/>
      <c r="AC56" s="2"/>
      <c r="AD56" s="2"/>
      <c r="AE56" s="2"/>
      <c r="AF56" s="2"/>
      <c r="AG56" s="2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3"/>
      <c r="AU56" s="3"/>
      <c r="AV56" s="4"/>
      <c r="AW56" s="4"/>
      <c r="AX56" s="4"/>
      <c r="AY56" s="1"/>
      <c r="AZ56" s="2"/>
      <c r="BA56" s="7"/>
      <c r="BB56" s="7"/>
      <c r="BC56" s="1"/>
      <c r="BD56" s="1"/>
      <c r="BE56" s="1"/>
      <c r="BF56" s="7"/>
      <c r="BG56" s="1"/>
      <c r="BH56" s="1"/>
      <c r="BI56" s="4"/>
      <c r="BJ56" s="2"/>
    </row>
    <row r="57" spans="1:62" x14ac:dyDescent="0.35">
      <c r="A57" s="22" t="s">
        <v>348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"/>
      <c r="S57" s="1"/>
      <c r="T57" s="1"/>
      <c r="U57" s="1"/>
      <c r="V57" s="1"/>
      <c r="W57" s="1"/>
      <c r="X57" s="1"/>
      <c r="Y57" s="1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3"/>
      <c r="AU57" s="3"/>
      <c r="AV57" s="4"/>
      <c r="AW57" s="4"/>
      <c r="AX57" s="4"/>
      <c r="AY57" s="1"/>
      <c r="AZ57" s="2"/>
      <c r="BA57" s="7"/>
      <c r="BB57" s="7"/>
      <c r="BC57" s="1"/>
      <c r="BD57" s="1"/>
      <c r="BE57" s="1"/>
      <c r="BF57" s="7"/>
      <c r="BG57" s="1"/>
      <c r="BH57" s="1"/>
      <c r="BI57" s="4"/>
      <c r="BJ57" s="2"/>
    </row>
    <row r="58" spans="1:62" x14ac:dyDescent="0.35">
      <c r="A58" s="22" t="s">
        <v>349</v>
      </c>
      <c r="B58" s="2" t="s">
        <v>334</v>
      </c>
      <c r="C58" s="2" t="s">
        <v>334</v>
      </c>
      <c r="D58" s="2" t="s">
        <v>334</v>
      </c>
      <c r="E58" s="2" t="s">
        <v>334</v>
      </c>
      <c r="F58" s="2" t="s">
        <v>334</v>
      </c>
      <c r="G58" s="2" t="s">
        <v>334</v>
      </c>
      <c r="H58" s="2" t="s">
        <v>334</v>
      </c>
      <c r="I58" s="2" t="s">
        <v>350</v>
      </c>
      <c r="J58" s="2" t="s">
        <v>350</v>
      </c>
      <c r="K58" s="2" t="s">
        <v>350</v>
      </c>
      <c r="L58" s="2" t="s">
        <v>351</v>
      </c>
      <c r="M58" s="2" t="s">
        <v>351</v>
      </c>
      <c r="N58" s="2" t="s">
        <v>351</v>
      </c>
      <c r="O58" s="2" t="s">
        <v>351</v>
      </c>
      <c r="P58" s="2" t="s">
        <v>351</v>
      </c>
      <c r="Q58" s="2" t="s">
        <v>334</v>
      </c>
      <c r="R58" s="1" t="s">
        <v>350</v>
      </c>
      <c r="S58" s="1" t="s">
        <v>350</v>
      </c>
      <c r="T58" s="1" t="s">
        <v>334</v>
      </c>
      <c r="U58" s="1" t="s">
        <v>350</v>
      </c>
      <c r="V58" s="1" t="s">
        <v>350</v>
      </c>
      <c r="W58" s="1" t="s">
        <v>350</v>
      </c>
      <c r="X58" s="1" t="s">
        <v>350</v>
      </c>
      <c r="Y58" s="1" t="s">
        <v>350</v>
      </c>
      <c r="Z58" s="2" t="s">
        <v>350</v>
      </c>
      <c r="AA58" s="2" t="s">
        <v>351</v>
      </c>
      <c r="AB58" s="2" t="s">
        <v>350</v>
      </c>
      <c r="AC58" s="2" t="s">
        <v>350</v>
      </c>
      <c r="AD58" s="2" t="s">
        <v>350</v>
      </c>
      <c r="AE58" s="2" t="s">
        <v>350</v>
      </c>
      <c r="AF58" s="2" t="s">
        <v>350</v>
      </c>
      <c r="AG58" s="2" t="s">
        <v>350</v>
      </c>
      <c r="AH58" s="4" t="s">
        <v>350</v>
      </c>
      <c r="AI58" s="4" t="s">
        <v>350</v>
      </c>
      <c r="AJ58" s="4" t="s">
        <v>350</v>
      </c>
      <c r="AK58" s="4" t="s">
        <v>350</v>
      </c>
      <c r="AL58" s="3" t="s">
        <v>326</v>
      </c>
      <c r="AM58" s="3" t="s">
        <v>326</v>
      </c>
      <c r="AN58" s="4" t="s">
        <v>350</v>
      </c>
      <c r="AO58" s="4" t="s">
        <v>350</v>
      </c>
      <c r="AP58" s="4" t="s">
        <v>350</v>
      </c>
      <c r="AQ58" s="4" t="s">
        <v>350</v>
      </c>
      <c r="AR58" s="3" t="s">
        <v>326</v>
      </c>
      <c r="AS58" s="3" t="s">
        <v>326</v>
      </c>
      <c r="AT58" s="3" t="s">
        <v>326</v>
      </c>
      <c r="AU58" s="3" t="s">
        <v>326</v>
      </c>
      <c r="AV58" s="4" t="s">
        <v>326</v>
      </c>
      <c r="AW58" s="3" t="s">
        <v>326</v>
      </c>
      <c r="AX58" s="4" t="s">
        <v>326</v>
      </c>
      <c r="AY58" s="1" t="s">
        <v>350</v>
      </c>
      <c r="AZ58" s="2" t="s">
        <v>350</v>
      </c>
      <c r="BA58" s="2" t="s">
        <v>350</v>
      </c>
      <c r="BB58" s="2" t="s">
        <v>350</v>
      </c>
      <c r="BC58" s="2" t="s">
        <v>326</v>
      </c>
      <c r="BD58" s="1" t="s">
        <v>350</v>
      </c>
      <c r="BE58" s="1" t="s">
        <v>350</v>
      </c>
      <c r="BF58" s="2" t="s">
        <v>350</v>
      </c>
      <c r="BG58" s="2" t="s">
        <v>350</v>
      </c>
      <c r="BH58" s="2" t="s">
        <v>326</v>
      </c>
      <c r="BI58" s="4" t="s">
        <v>504</v>
      </c>
      <c r="BJ58" s="2" t="s">
        <v>350</v>
      </c>
    </row>
    <row r="59" spans="1:62" x14ac:dyDescent="0.35">
      <c r="A59" s="22" t="s">
        <v>352</v>
      </c>
      <c r="B59" s="2" t="s">
        <v>353</v>
      </c>
      <c r="C59" s="2" t="s">
        <v>353</v>
      </c>
      <c r="D59" s="2" t="s">
        <v>353</v>
      </c>
      <c r="E59" s="2" t="s">
        <v>353</v>
      </c>
      <c r="F59" s="2" t="s">
        <v>353</v>
      </c>
      <c r="G59" s="2" t="s">
        <v>353</v>
      </c>
      <c r="H59" s="2" t="s">
        <v>353</v>
      </c>
      <c r="I59" s="2" t="s">
        <v>353</v>
      </c>
      <c r="J59" s="2" t="s">
        <v>353</v>
      </c>
      <c r="K59" s="2" t="s">
        <v>353</v>
      </c>
      <c r="L59" s="2" t="s">
        <v>354</v>
      </c>
      <c r="M59" s="2" t="s">
        <v>354</v>
      </c>
      <c r="N59" s="2" t="s">
        <v>355</v>
      </c>
      <c r="O59" s="2" t="s">
        <v>355</v>
      </c>
      <c r="P59" s="2" t="s">
        <v>355</v>
      </c>
      <c r="Q59" s="2" t="s">
        <v>356</v>
      </c>
      <c r="R59" s="1" t="s">
        <v>355</v>
      </c>
      <c r="S59" s="1" t="s">
        <v>355</v>
      </c>
      <c r="T59" s="1" t="s">
        <v>356</v>
      </c>
      <c r="U59" s="1" t="s">
        <v>356</v>
      </c>
      <c r="V59" s="1" t="s">
        <v>356</v>
      </c>
      <c r="W59" s="1" t="s">
        <v>356</v>
      </c>
      <c r="X59" s="1" t="s">
        <v>356</v>
      </c>
      <c r="Y59" s="1" t="s">
        <v>353</v>
      </c>
      <c r="Z59" s="2" t="s">
        <v>353</v>
      </c>
      <c r="AA59" s="2" t="s">
        <v>354</v>
      </c>
      <c r="AB59" s="2" t="s">
        <v>356</v>
      </c>
      <c r="AC59" s="2" t="s">
        <v>356</v>
      </c>
      <c r="AD59" s="2" t="s">
        <v>356</v>
      </c>
      <c r="AE59" s="2" t="s">
        <v>354</v>
      </c>
      <c r="AF59" s="2" t="s">
        <v>354</v>
      </c>
      <c r="AG59" s="2" t="s">
        <v>356</v>
      </c>
      <c r="AH59" s="4" t="s">
        <v>354</v>
      </c>
      <c r="AI59" s="4" t="s">
        <v>354</v>
      </c>
      <c r="AJ59" s="4" t="s">
        <v>354</v>
      </c>
      <c r="AK59" s="4" t="s">
        <v>354</v>
      </c>
      <c r="AL59" s="3" t="s">
        <v>354</v>
      </c>
      <c r="AM59" s="3" t="s">
        <v>354</v>
      </c>
      <c r="AN59" s="4" t="s">
        <v>354</v>
      </c>
      <c r="AO59" s="4" t="s">
        <v>354</v>
      </c>
      <c r="AP59" s="4" t="s">
        <v>354</v>
      </c>
      <c r="AQ59" s="4" t="s">
        <v>354</v>
      </c>
      <c r="AR59" s="3" t="s">
        <v>354</v>
      </c>
      <c r="AS59" s="3" t="s">
        <v>354</v>
      </c>
      <c r="AT59" s="3" t="s">
        <v>354</v>
      </c>
      <c r="AU59" s="3" t="s">
        <v>354</v>
      </c>
      <c r="AV59" s="4" t="s">
        <v>357</v>
      </c>
      <c r="AW59" s="3" t="s">
        <v>357</v>
      </c>
      <c r="AX59" s="4" t="s">
        <v>358</v>
      </c>
      <c r="AY59" s="1" t="s">
        <v>357</v>
      </c>
      <c r="AZ59" s="2" t="s">
        <v>354</v>
      </c>
      <c r="BA59" s="2" t="s">
        <v>357</v>
      </c>
      <c r="BB59" s="2" t="s">
        <v>354</v>
      </c>
      <c r="BC59" s="1" t="s">
        <v>358</v>
      </c>
      <c r="BD59" s="1" t="s">
        <v>358</v>
      </c>
      <c r="BE59" s="1" t="s">
        <v>358</v>
      </c>
      <c r="BF59" s="2" t="s">
        <v>354</v>
      </c>
      <c r="BG59" s="3" t="s">
        <v>357</v>
      </c>
      <c r="BH59" s="1" t="s">
        <v>358</v>
      </c>
      <c r="BI59" s="4" t="s">
        <v>358</v>
      </c>
      <c r="BJ59" s="2" t="s">
        <v>354</v>
      </c>
    </row>
    <row r="60" spans="1:62" s="21" customFormat="1" x14ac:dyDescent="0.35">
      <c r="A60" s="24" t="s">
        <v>359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9"/>
      <c r="S60" s="29"/>
      <c r="T60" s="29"/>
      <c r="U60" s="29"/>
      <c r="V60" s="29"/>
      <c r="W60" s="29"/>
      <c r="X60" s="29"/>
      <c r="Y60" s="29"/>
      <c r="Z60" s="28"/>
      <c r="AA60" s="28"/>
      <c r="AB60" s="28"/>
      <c r="AC60" s="28"/>
      <c r="AD60" s="28"/>
      <c r="AE60" s="28"/>
      <c r="AF60" s="28"/>
      <c r="AG60" s="28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1"/>
      <c r="AU60" s="31"/>
      <c r="AV60" s="30"/>
      <c r="AW60" s="30"/>
      <c r="AX60" s="30"/>
      <c r="AY60" s="29"/>
      <c r="AZ60" s="28"/>
      <c r="BA60" s="32"/>
      <c r="BB60" s="32"/>
      <c r="BC60" s="29"/>
      <c r="BD60" s="29"/>
      <c r="BE60" s="29"/>
      <c r="BF60" s="32"/>
      <c r="BG60" s="29"/>
      <c r="BH60" s="29"/>
      <c r="BI60" s="29"/>
      <c r="BJ60" s="28"/>
    </row>
    <row r="61" spans="1:62" x14ac:dyDescent="0.35">
      <c r="A61" s="22" t="s">
        <v>62</v>
      </c>
      <c r="B61" s="2" t="s">
        <v>265</v>
      </c>
      <c r="C61" s="2" t="s">
        <v>265</v>
      </c>
      <c r="D61" s="2" t="s">
        <v>265</v>
      </c>
      <c r="E61" s="2" t="s">
        <v>265</v>
      </c>
      <c r="F61" s="2" t="s">
        <v>265</v>
      </c>
      <c r="G61" s="2" t="s">
        <v>265</v>
      </c>
      <c r="H61" s="2" t="s">
        <v>265</v>
      </c>
      <c r="I61" s="2" t="s">
        <v>265</v>
      </c>
      <c r="J61" s="2" t="s">
        <v>265</v>
      </c>
      <c r="K61" s="2" t="s">
        <v>265</v>
      </c>
      <c r="L61" s="2" t="s">
        <v>265</v>
      </c>
      <c r="M61" s="2" t="s">
        <v>265</v>
      </c>
      <c r="N61" s="2" t="s">
        <v>265</v>
      </c>
      <c r="O61" s="2" t="s">
        <v>265</v>
      </c>
      <c r="P61" s="2" t="s">
        <v>265</v>
      </c>
      <c r="Q61" s="2" t="s">
        <v>265</v>
      </c>
      <c r="R61" s="1" t="s">
        <v>265</v>
      </c>
      <c r="S61" s="1" t="s">
        <v>265</v>
      </c>
      <c r="T61" s="1" t="s">
        <v>265</v>
      </c>
      <c r="U61" s="1" t="s">
        <v>265</v>
      </c>
      <c r="V61" s="1" t="s">
        <v>265</v>
      </c>
      <c r="W61" s="1" t="s">
        <v>265</v>
      </c>
      <c r="X61" s="1" t="s">
        <v>265</v>
      </c>
      <c r="Y61" s="1" t="s">
        <v>265</v>
      </c>
      <c r="Z61" s="2" t="s">
        <v>265</v>
      </c>
      <c r="AA61" s="2" t="s">
        <v>265</v>
      </c>
      <c r="AB61" s="2" t="s">
        <v>265</v>
      </c>
      <c r="AC61" s="2" t="s">
        <v>265</v>
      </c>
      <c r="AD61" s="2" t="s">
        <v>265</v>
      </c>
      <c r="AE61" s="2" t="s">
        <v>265</v>
      </c>
      <c r="AF61" s="2" t="s">
        <v>265</v>
      </c>
      <c r="AG61" s="2" t="s">
        <v>265</v>
      </c>
      <c r="AH61" s="4" t="s">
        <v>265</v>
      </c>
      <c r="AI61" s="4" t="s">
        <v>265</v>
      </c>
      <c r="AJ61" s="4" t="s">
        <v>265</v>
      </c>
      <c r="AK61" s="4" t="s">
        <v>265</v>
      </c>
      <c r="AL61" s="4" t="s">
        <v>265</v>
      </c>
      <c r="AM61" s="4" t="s">
        <v>265</v>
      </c>
      <c r="AN61" s="4" t="s">
        <v>265</v>
      </c>
      <c r="AO61" s="4" t="s">
        <v>265</v>
      </c>
      <c r="AP61" s="4" t="s">
        <v>265</v>
      </c>
      <c r="AQ61" s="4" t="s">
        <v>265</v>
      </c>
      <c r="AR61" s="4" t="s">
        <v>265</v>
      </c>
      <c r="AS61" s="4" t="s">
        <v>265</v>
      </c>
      <c r="AT61" s="3" t="s">
        <v>265</v>
      </c>
      <c r="AU61" s="3" t="s">
        <v>265</v>
      </c>
      <c r="AV61" s="4" t="s">
        <v>265</v>
      </c>
      <c r="AW61" s="3" t="s">
        <v>265</v>
      </c>
      <c r="AX61" s="4" t="s">
        <v>265</v>
      </c>
      <c r="AY61" s="1" t="s">
        <v>265</v>
      </c>
      <c r="AZ61" s="2" t="s">
        <v>265</v>
      </c>
      <c r="BA61" s="2" t="s">
        <v>265</v>
      </c>
      <c r="BB61" s="2" t="s">
        <v>265</v>
      </c>
      <c r="BC61" s="2" t="s">
        <v>265</v>
      </c>
      <c r="BD61" s="1" t="s">
        <v>265</v>
      </c>
      <c r="BE61" s="1" t="s">
        <v>265</v>
      </c>
      <c r="BF61" s="2" t="s">
        <v>265</v>
      </c>
      <c r="BG61" s="2" t="s">
        <v>265</v>
      </c>
      <c r="BH61" s="2" t="s">
        <v>265</v>
      </c>
      <c r="BI61" s="2" t="s">
        <v>265</v>
      </c>
      <c r="BJ61" s="2" t="s">
        <v>265</v>
      </c>
    </row>
    <row r="62" spans="1:62" x14ac:dyDescent="0.35">
      <c r="A62" s="22" t="s">
        <v>360</v>
      </c>
      <c r="B62" s="2" t="s">
        <v>361</v>
      </c>
      <c r="C62" s="2" t="s">
        <v>361</v>
      </c>
      <c r="D62" s="2" t="s">
        <v>361</v>
      </c>
      <c r="E62" s="2" t="s">
        <v>361</v>
      </c>
      <c r="F62" s="2" t="s">
        <v>361</v>
      </c>
      <c r="G62" s="2" t="s">
        <v>361</v>
      </c>
      <c r="H62" s="2" t="s">
        <v>361</v>
      </c>
      <c r="I62" s="2" t="s">
        <v>361</v>
      </c>
      <c r="J62" s="2" t="s">
        <v>361</v>
      </c>
      <c r="K62" s="2" t="s">
        <v>361</v>
      </c>
      <c r="L62" s="2" t="s">
        <v>362</v>
      </c>
      <c r="M62" s="2" t="s">
        <v>362</v>
      </c>
      <c r="N62" s="2" t="s">
        <v>362</v>
      </c>
      <c r="O62" s="2" t="s">
        <v>362</v>
      </c>
      <c r="P62" s="2" t="s">
        <v>362</v>
      </c>
      <c r="Q62" s="2" t="s">
        <v>517</v>
      </c>
      <c r="R62" s="2" t="s">
        <v>362</v>
      </c>
      <c r="S62" s="2" t="s">
        <v>362</v>
      </c>
      <c r="T62" s="2" t="s">
        <v>363</v>
      </c>
      <c r="U62" s="2" t="s">
        <v>362</v>
      </c>
      <c r="V62" s="2" t="s">
        <v>362</v>
      </c>
      <c r="W62" s="2" t="s">
        <v>362</v>
      </c>
      <c r="X62" s="2" t="s">
        <v>362</v>
      </c>
      <c r="Y62" s="1" t="s">
        <v>362</v>
      </c>
      <c r="Z62" s="2" t="s">
        <v>362</v>
      </c>
      <c r="AA62" s="2" t="s">
        <v>362</v>
      </c>
      <c r="AB62" s="2" t="s">
        <v>362</v>
      </c>
      <c r="AC62" s="2" t="s">
        <v>362</v>
      </c>
      <c r="AD62" s="2" t="s">
        <v>362</v>
      </c>
      <c r="AE62" s="2" t="s">
        <v>362</v>
      </c>
      <c r="AF62" s="2" t="s">
        <v>362</v>
      </c>
      <c r="AG62" s="2" t="s">
        <v>362</v>
      </c>
      <c r="AH62" s="4" t="s">
        <v>363</v>
      </c>
      <c r="AI62" s="4" t="s">
        <v>363</v>
      </c>
      <c r="AJ62" s="4" t="s">
        <v>362</v>
      </c>
      <c r="AK62" s="4" t="s">
        <v>363</v>
      </c>
      <c r="AL62" s="4" t="s">
        <v>362</v>
      </c>
      <c r="AM62" s="4" t="s">
        <v>362</v>
      </c>
      <c r="AN62" s="4" t="s">
        <v>363</v>
      </c>
      <c r="AO62" s="4" t="s">
        <v>363</v>
      </c>
      <c r="AP62" s="4" t="s">
        <v>363</v>
      </c>
      <c r="AQ62" s="4" t="s">
        <v>363</v>
      </c>
      <c r="AR62" s="4" t="s">
        <v>363</v>
      </c>
      <c r="AS62" s="4" t="s">
        <v>363</v>
      </c>
      <c r="AT62" s="3" t="s">
        <v>363</v>
      </c>
      <c r="AU62" s="3" t="s">
        <v>363</v>
      </c>
      <c r="AV62" s="4" t="s">
        <v>363</v>
      </c>
      <c r="AW62" s="3" t="s">
        <v>363</v>
      </c>
      <c r="AX62" s="4" t="s">
        <v>363</v>
      </c>
      <c r="AY62" s="1" t="s">
        <v>363</v>
      </c>
      <c r="AZ62" s="2" t="s">
        <v>363</v>
      </c>
      <c r="BA62" s="2" t="s">
        <v>363</v>
      </c>
      <c r="BB62" s="2" t="s">
        <v>363</v>
      </c>
      <c r="BC62" s="2" t="s">
        <v>363</v>
      </c>
      <c r="BD62" s="1" t="s">
        <v>364</v>
      </c>
      <c r="BE62" s="1" t="s">
        <v>363</v>
      </c>
      <c r="BF62" s="2" t="s">
        <v>363</v>
      </c>
      <c r="BG62" s="2" t="s">
        <v>363</v>
      </c>
      <c r="BH62" s="2" t="s">
        <v>363</v>
      </c>
      <c r="BI62" s="2" t="s">
        <v>363</v>
      </c>
      <c r="BJ62" s="2" t="s">
        <v>363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246C-D65E-472B-916F-84B697F6FF55}">
  <sheetPr codeName="Arkusz4"/>
  <dimension ref="A1:F44"/>
  <sheetViews>
    <sheetView topLeftCell="A13" zoomScale="160" zoomScaleNormal="160" workbookViewId="0">
      <selection activeCell="A45" sqref="A45:XFD45"/>
    </sheetView>
  </sheetViews>
  <sheetFormatPr defaultColWidth="0" defaultRowHeight="14.5" customHeight="1" zeroHeight="1" x14ac:dyDescent="0.35"/>
  <cols>
    <col min="1" max="1" width="16.1796875" bestFit="1" customWidth="1"/>
    <col min="2" max="2" width="16.1796875" customWidth="1"/>
    <col min="3" max="3" width="17" style="18" bestFit="1" customWidth="1"/>
    <col min="4" max="5" width="26.1796875" style="18" customWidth="1"/>
    <col min="6" max="6" width="8.7265625" customWidth="1"/>
    <col min="7" max="16384" width="8.7265625" hidden="1"/>
  </cols>
  <sheetData>
    <row r="1" spans="1:5" ht="29" x14ac:dyDescent="0.35">
      <c r="A1" s="33" t="s">
        <v>1</v>
      </c>
      <c r="B1" s="33" t="s">
        <v>365</v>
      </c>
      <c r="C1" s="33" t="s">
        <v>366</v>
      </c>
      <c r="D1" s="34" t="s">
        <v>367</v>
      </c>
      <c r="E1" s="36" t="s">
        <v>320</v>
      </c>
    </row>
    <row r="2" spans="1:5" x14ac:dyDescent="0.35">
      <c r="A2" s="20" t="s">
        <v>368</v>
      </c>
      <c r="B2" s="2" t="s">
        <v>369</v>
      </c>
      <c r="C2" s="2">
        <v>0</v>
      </c>
      <c r="D2" s="2" t="s">
        <v>296</v>
      </c>
      <c r="E2" s="2" t="s">
        <v>370</v>
      </c>
    </row>
    <row r="3" spans="1:5" x14ac:dyDescent="0.35">
      <c r="A3" s="20" t="s">
        <v>371</v>
      </c>
      <c r="B3" s="2" t="s">
        <v>369</v>
      </c>
      <c r="C3" s="2">
        <v>0</v>
      </c>
      <c r="D3" s="2" t="s">
        <v>297</v>
      </c>
      <c r="E3" s="2" t="s">
        <v>370</v>
      </c>
    </row>
    <row r="4" spans="1:5" x14ac:dyDescent="0.35">
      <c r="A4" s="20" t="s">
        <v>372</v>
      </c>
      <c r="B4" s="2" t="s">
        <v>369</v>
      </c>
      <c r="C4" s="2">
        <v>0</v>
      </c>
      <c r="D4" s="2" t="s">
        <v>296</v>
      </c>
      <c r="E4" s="2" t="s">
        <v>370</v>
      </c>
    </row>
    <row r="5" spans="1:5" x14ac:dyDescent="0.35">
      <c r="A5" s="20" t="s">
        <v>373</v>
      </c>
      <c r="B5" s="2" t="s">
        <v>369</v>
      </c>
      <c r="C5" s="2">
        <v>0</v>
      </c>
      <c r="D5" s="2" t="s">
        <v>296</v>
      </c>
      <c r="E5" s="2" t="s">
        <v>370</v>
      </c>
    </row>
    <row r="6" spans="1:5" hidden="1" x14ac:dyDescent="0.35">
      <c r="A6" s="20" t="s">
        <v>374</v>
      </c>
      <c r="B6" s="2" t="s">
        <v>369</v>
      </c>
      <c r="C6" s="2">
        <v>0</v>
      </c>
      <c r="D6" s="2" t="s">
        <v>375</v>
      </c>
      <c r="E6" s="2" t="s">
        <v>370</v>
      </c>
    </row>
    <row r="7" spans="1:5" hidden="1" x14ac:dyDescent="0.35">
      <c r="A7" s="20" t="s">
        <v>376</v>
      </c>
      <c r="B7" s="2" t="s">
        <v>369</v>
      </c>
      <c r="C7" s="2">
        <v>0</v>
      </c>
      <c r="D7" s="2" t="s">
        <v>375</v>
      </c>
      <c r="E7" s="2" t="s">
        <v>370</v>
      </c>
    </row>
    <row r="8" spans="1:5" x14ac:dyDescent="0.35">
      <c r="A8" s="20" t="s">
        <v>374</v>
      </c>
      <c r="B8" s="2" t="s">
        <v>369</v>
      </c>
      <c r="C8" s="2">
        <v>0</v>
      </c>
      <c r="D8" s="2" t="s">
        <v>375</v>
      </c>
      <c r="E8" s="2" t="s">
        <v>370</v>
      </c>
    </row>
    <row r="9" spans="1:5" x14ac:dyDescent="0.35">
      <c r="A9" s="20" t="s">
        <v>376</v>
      </c>
      <c r="B9" s="2" t="s">
        <v>369</v>
      </c>
      <c r="C9" s="2">
        <v>0</v>
      </c>
      <c r="D9" s="2" t="s">
        <v>375</v>
      </c>
      <c r="E9" s="2" t="s">
        <v>370</v>
      </c>
    </row>
    <row r="10" spans="1:5" x14ac:dyDescent="0.35">
      <c r="A10" s="20" t="s">
        <v>377</v>
      </c>
      <c r="B10" s="2" t="s">
        <v>378</v>
      </c>
      <c r="C10" s="2">
        <v>2</v>
      </c>
      <c r="D10" s="2" t="s">
        <v>298</v>
      </c>
      <c r="E10" s="2" t="s">
        <v>379</v>
      </c>
    </row>
    <row r="11" spans="1:5" x14ac:dyDescent="0.35">
      <c r="A11" s="20" t="s">
        <v>453</v>
      </c>
      <c r="B11" s="2" t="s">
        <v>383</v>
      </c>
      <c r="C11" s="2">
        <v>1</v>
      </c>
      <c r="D11" s="2" t="s">
        <v>460</v>
      </c>
      <c r="E11" s="2" t="s">
        <v>379</v>
      </c>
    </row>
    <row r="12" spans="1:5" x14ac:dyDescent="0.35">
      <c r="A12" s="20" t="s">
        <v>380</v>
      </c>
      <c r="B12" s="2" t="s">
        <v>378</v>
      </c>
      <c r="C12" s="2">
        <v>2</v>
      </c>
      <c r="D12" s="2" t="s">
        <v>299</v>
      </c>
      <c r="E12" s="2" t="s">
        <v>379</v>
      </c>
    </row>
    <row r="13" spans="1:5" x14ac:dyDescent="0.35">
      <c r="A13" s="20" t="s">
        <v>381</v>
      </c>
      <c r="B13" s="2" t="s">
        <v>369</v>
      </c>
      <c r="C13" s="2">
        <v>2</v>
      </c>
      <c r="D13" s="2" t="s">
        <v>300</v>
      </c>
      <c r="E13" s="2" t="s">
        <v>379</v>
      </c>
    </row>
    <row r="14" spans="1:5" x14ac:dyDescent="0.35">
      <c r="A14" s="20" t="s">
        <v>382</v>
      </c>
      <c r="B14" s="2" t="s">
        <v>383</v>
      </c>
      <c r="C14" s="2">
        <v>1</v>
      </c>
      <c r="D14" s="2" t="s">
        <v>384</v>
      </c>
      <c r="E14" s="2" t="s">
        <v>379</v>
      </c>
    </row>
    <row r="15" spans="1:5" x14ac:dyDescent="0.35">
      <c r="A15" s="20" t="s">
        <v>385</v>
      </c>
      <c r="B15" s="2" t="s">
        <v>383</v>
      </c>
      <c r="C15" s="2">
        <v>2</v>
      </c>
      <c r="D15" s="2" t="s">
        <v>302</v>
      </c>
      <c r="E15" s="2" t="s">
        <v>379</v>
      </c>
    </row>
    <row r="16" spans="1:5" x14ac:dyDescent="0.35">
      <c r="A16" s="20" t="s">
        <v>386</v>
      </c>
      <c r="B16" s="2" t="s">
        <v>383</v>
      </c>
      <c r="C16" s="2">
        <v>3</v>
      </c>
      <c r="D16" s="2" t="s">
        <v>387</v>
      </c>
      <c r="E16" s="2" t="s">
        <v>379</v>
      </c>
    </row>
    <row r="17" spans="1:5" x14ac:dyDescent="0.35">
      <c r="A17" s="20" t="s">
        <v>388</v>
      </c>
      <c r="B17" s="2" t="s">
        <v>378</v>
      </c>
      <c r="C17" s="2">
        <v>5</v>
      </c>
      <c r="D17" s="2" t="s">
        <v>389</v>
      </c>
      <c r="E17" s="2" t="s">
        <v>379</v>
      </c>
    </row>
    <row r="18" spans="1:5" x14ac:dyDescent="0.35">
      <c r="A18" s="20" t="s">
        <v>390</v>
      </c>
      <c r="B18" s="2" t="s">
        <v>383</v>
      </c>
      <c r="C18" s="2">
        <v>3</v>
      </c>
      <c r="D18" s="2" t="s">
        <v>387</v>
      </c>
      <c r="E18" s="2" t="s">
        <v>379</v>
      </c>
    </row>
    <row r="19" spans="1:5" x14ac:dyDescent="0.35">
      <c r="A19" s="20" t="s">
        <v>391</v>
      </c>
      <c r="B19" s="2" t="s">
        <v>378</v>
      </c>
      <c r="C19" s="2">
        <v>2</v>
      </c>
      <c r="D19" s="2" t="s">
        <v>304</v>
      </c>
      <c r="E19" s="2" t="s">
        <v>379</v>
      </c>
    </row>
    <row r="20" spans="1:5" x14ac:dyDescent="0.35">
      <c r="A20" s="20" t="s">
        <v>392</v>
      </c>
      <c r="B20" s="2" t="s">
        <v>369</v>
      </c>
      <c r="C20" s="2">
        <v>2</v>
      </c>
      <c r="D20" s="2" t="s">
        <v>306</v>
      </c>
      <c r="E20" s="2" t="s">
        <v>379</v>
      </c>
    </row>
    <row r="21" spans="1:5" x14ac:dyDescent="0.35">
      <c r="A21" s="20" t="s">
        <v>393</v>
      </c>
      <c r="B21" s="2" t="s">
        <v>369</v>
      </c>
      <c r="C21" s="2">
        <v>2</v>
      </c>
      <c r="D21" s="2" t="s">
        <v>306</v>
      </c>
      <c r="E21" s="2" t="s">
        <v>379</v>
      </c>
    </row>
    <row r="22" spans="1:5" x14ac:dyDescent="0.35">
      <c r="A22" s="20" t="s">
        <v>454</v>
      </c>
      <c r="B22" s="2" t="s">
        <v>383</v>
      </c>
      <c r="C22" s="2">
        <v>3</v>
      </c>
      <c r="D22" s="2" t="s">
        <v>461</v>
      </c>
      <c r="E22" s="2" t="s">
        <v>379</v>
      </c>
    </row>
    <row r="23" spans="1:5" x14ac:dyDescent="0.35">
      <c r="A23" s="20" t="s">
        <v>394</v>
      </c>
      <c r="B23" s="2" t="s">
        <v>378</v>
      </c>
      <c r="C23" s="2">
        <v>3</v>
      </c>
      <c r="D23" s="2" t="s">
        <v>395</v>
      </c>
      <c r="E23" s="2" t="s">
        <v>379</v>
      </c>
    </row>
    <row r="24" spans="1:5" x14ac:dyDescent="0.35">
      <c r="A24" s="20" t="s">
        <v>89</v>
      </c>
      <c r="B24" s="2" t="s">
        <v>378</v>
      </c>
      <c r="C24" s="2">
        <v>5</v>
      </c>
      <c r="D24" s="2" t="s">
        <v>308</v>
      </c>
      <c r="E24" s="2" t="s">
        <v>379</v>
      </c>
    </row>
    <row r="25" spans="1:5" x14ac:dyDescent="0.35">
      <c r="A25" s="20" t="s">
        <v>99</v>
      </c>
      <c r="B25" s="2" t="s">
        <v>378</v>
      </c>
      <c r="C25" s="2">
        <v>3</v>
      </c>
      <c r="D25" s="2" t="s">
        <v>313</v>
      </c>
      <c r="E25" s="2" t="s">
        <v>379</v>
      </c>
    </row>
    <row r="26" spans="1:5" x14ac:dyDescent="0.35">
      <c r="A26" s="20" t="s">
        <v>101</v>
      </c>
      <c r="B26" s="2" t="s">
        <v>378</v>
      </c>
      <c r="C26" s="2">
        <v>3</v>
      </c>
      <c r="D26" s="2" t="s">
        <v>315</v>
      </c>
      <c r="E26" s="2" t="s">
        <v>379</v>
      </c>
    </row>
    <row r="27" spans="1:5" x14ac:dyDescent="0.35">
      <c r="A27" s="20" t="s">
        <v>90</v>
      </c>
      <c r="B27" s="2" t="s">
        <v>369</v>
      </c>
      <c r="C27" s="2">
        <v>3</v>
      </c>
      <c r="D27" s="2" t="s">
        <v>396</v>
      </c>
      <c r="E27" s="2" t="s">
        <v>379</v>
      </c>
    </row>
    <row r="28" spans="1:5" x14ac:dyDescent="0.35">
      <c r="A28" s="20" t="s">
        <v>91</v>
      </c>
      <c r="B28" s="2" t="s">
        <v>369</v>
      </c>
      <c r="C28" s="2">
        <v>4</v>
      </c>
      <c r="D28" s="2" t="s">
        <v>397</v>
      </c>
      <c r="E28" s="2" t="s">
        <v>379</v>
      </c>
    </row>
    <row r="29" spans="1:5" hidden="1" x14ac:dyDescent="0.35">
      <c r="A29" s="20" t="s">
        <v>91</v>
      </c>
      <c r="B29" s="2" t="s">
        <v>369</v>
      </c>
      <c r="C29" s="2">
        <v>4</v>
      </c>
      <c r="D29" s="2" t="s">
        <v>397</v>
      </c>
      <c r="E29" s="2" t="s">
        <v>379</v>
      </c>
    </row>
    <row r="30" spans="1:5" x14ac:dyDescent="0.35">
      <c r="A30" s="20" t="s">
        <v>398</v>
      </c>
      <c r="B30" s="2" t="s">
        <v>369</v>
      </c>
      <c r="C30" s="2">
        <v>3</v>
      </c>
      <c r="D30" s="2" t="s">
        <v>396</v>
      </c>
      <c r="E30" s="2" t="s">
        <v>379</v>
      </c>
    </row>
    <row r="31" spans="1:5" x14ac:dyDescent="0.35">
      <c r="A31" s="20" t="s">
        <v>100</v>
      </c>
      <c r="B31" s="2" t="s">
        <v>369</v>
      </c>
      <c r="C31" s="2">
        <v>3</v>
      </c>
      <c r="D31" s="2" t="s">
        <v>314</v>
      </c>
      <c r="E31" s="2" t="s">
        <v>379</v>
      </c>
    </row>
    <row r="32" spans="1:5" x14ac:dyDescent="0.35">
      <c r="A32" s="20" t="s">
        <v>399</v>
      </c>
      <c r="B32" s="2" t="s">
        <v>383</v>
      </c>
      <c r="C32" s="2">
        <v>3</v>
      </c>
      <c r="D32" s="2" t="s">
        <v>400</v>
      </c>
      <c r="E32" s="2" t="s">
        <v>379</v>
      </c>
    </row>
    <row r="33" spans="1:5" x14ac:dyDescent="0.35">
      <c r="A33" s="20" t="s">
        <v>401</v>
      </c>
      <c r="B33" s="2" t="s">
        <v>383</v>
      </c>
      <c r="C33" s="2">
        <v>4</v>
      </c>
      <c r="D33" s="2" t="s">
        <v>312</v>
      </c>
      <c r="E33" s="2" t="s">
        <v>379</v>
      </c>
    </row>
    <row r="34" spans="1:5" x14ac:dyDescent="0.35">
      <c r="A34" s="20" t="s">
        <v>455</v>
      </c>
      <c r="B34" s="2" t="s">
        <v>383</v>
      </c>
      <c r="C34" s="2">
        <v>3</v>
      </c>
      <c r="D34" s="2" t="s">
        <v>462</v>
      </c>
      <c r="E34" s="2" t="s">
        <v>379</v>
      </c>
    </row>
    <row r="35" spans="1:5" x14ac:dyDescent="0.35">
      <c r="A35" s="20" t="s">
        <v>3</v>
      </c>
      <c r="B35" s="2" t="s">
        <v>383</v>
      </c>
      <c r="C35" s="2">
        <v>5</v>
      </c>
      <c r="D35" s="2" t="s">
        <v>402</v>
      </c>
      <c r="E35" s="2" t="s">
        <v>379</v>
      </c>
    </row>
    <row r="36" spans="1:5" x14ac:dyDescent="0.35">
      <c r="A36" s="20" t="s">
        <v>403</v>
      </c>
      <c r="B36" s="2" t="s">
        <v>404</v>
      </c>
      <c r="C36" s="2">
        <v>3</v>
      </c>
      <c r="D36" s="2" t="s">
        <v>319</v>
      </c>
      <c r="E36" s="2" t="s">
        <v>379</v>
      </c>
    </row>
    <row r="37" spans="1:5" x14ac:dyDescent="0.35">
      <c r="A37" s="20" t="s">
        <v>405</v>
      </c>
      <c r="B37" s="2" t="s">
        <v>378</v>
      </c>
      <c r="C37" s="2">
        <v>5</v>
      </c>
      <c r="D37" s="2" t="s">
        <v>308</v>
      </c>
      <c r="E37" s="2" t="s">
        <v>379</v>
      </c>
    </row>
    <row r="38" spans="1:5" x14ac:dyDescent="0.35">
      <c r="A38" s="20" t="s">
        <v>406</v>
      </c>
      <c r="B38" s="2" t="s">
        <v>369</v>
      </c>
      <c r="C38" s="2">
        <v>3</v>
      </c>
      <c r="D38" s="2" t="s">
        <v>306</v>
      </c>
      <c r="E38" s="2" t="s">
        <v>379</v>
      </c>
    </row>
    <row r="39" spans="1:5" x14ac:dyDescent="0.35">
      <c r="A39" s="20" t="s">
        <v>106</v>
      </c>
      <c r="B39" s="2" t="s">
        <v>369</v>
      </c>
      <c r="C39" s="2">
        <v>3</v>
      </c>
      <c r="D39" s="2" t="s">
        <v>407</v>
      </c>
      <c r="E39" s="2" t="s">
        <v>379</v>
      </c>
    </row>
    <row r="40" spans="1:5" x14ac:dyDescent="0.35">
      <c r="A40" s="20" t="s">
        <v>456</v>
      </c>
      <c r="B40" s="2" t="s">
        <v>383</v>
      </c>
      <c r="C40" s="2">
        <v>3</v>
      </c>
      <c r="D40" s="2" t="s">
        <v>463</v>
      </c>
      <c r="E40" s="2" t="s">
        <v>379</v>
      </c>
    </row>
    <row r="41" spans="1:5" x14ac:dyDescent="0.35">
      <c r="A41" s="20" t="s">
        <v>457</v>
      </c>
      <c r="B41" s="2" t="s">
        <v>383</v>
      </c>
      <c r="C41" s="2">
        <v>3</v>
      </c>
      <c r="D41" s="2" t="s">
        <v>464</v>
      </c>
      <c r="E41" s="2" t="s">
        <v>379</v>
      </c>
    </row>
    <row r="42" spans="1:5" x14ac:dyDescent="0.35">
      <c r="A42" s="20" t="s">
        <v>458</v>
      </c>
      <c r="B42" s="2" t="s">
        <v>383</v>
      </c>
      <c r="C42" s="2">
        <v>3</v>
      </c>
      <c r="D42" s="2" t="s">
        <v>465</v>
      </c>
      <c r="E42" s="2" t="s">
        <v>379</v>
      </c>
    </row>
    <row r="43" spans="1:5" x14ac:dyDescent="0.35">
      <c r="A43" s="20" t="s">
        <v>459</v>
      </c>
      <c r="B43" s="2" t="s">
        <v>383</v>
      </c>
      <c r="C43" s="2">
        <v>3</v>
      </c>
      <c r="D43" s="2" t="s">
        <v>466</v>
      </c>
      <c r="E43" s="2" t="s">
        <v>379</v>
      </c>
    </row>
    <row r="44" spans="1:5" ht="14.5" customHeight="1" x14ac:dyDescent="0.35"/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FC4A-E0E1-450A-8361-DD08A00EAF54}">
  <sheetPr codeName="Arkusz5"/>
  <dimension ref="A1:C43"/>
  <sheetViews>
    <sheetView zoomScale="175" zoomScaleNormal="175" workbookViewId="0">
      <selection activeCell="C16" sqref="C16"/>
    </sheetView>
  </sheetViews>
  <sheetFormatPr defaultColWidth="0" defaultRowHeight="14.5" customHeight="1" zeroHeight="1" x14ac:dyDescent="0.35"/>
  <cols>
    <col min="1" max="1" width="16.1796875" bestFit="1" customWidth="1"/>
    <col min="2" max="2" width="29.1796875" style="19" bestFit="1" customWidth="1"/>
    <col min="3" max="3" width="8.7265625" customWidth="1"/>
    <col min="4" max="16384" width="8.7265625" hidden="1"/>
  </cols>
  <sheetData>
    <row r="1" spans="1:2" x14ac:dyDescent="0.35">
      <c r="A1" s="33" t="s">
        <v>1</v>
      </c>
      <c r="B1" s="33" t="s">
        <v>408</v>
      </c>
    </row>
    <row r="2" spans="1:2" x14ac:dyDescent="0.35">
      <c r="A2" s="20" t="s">
        <v>368</v>
      </c>
      <c r="B2" s="3" t="s">
        <v>409</v>
      </c>
    </row>
    <row r="3" spans="1:2" x14ac:dyDescent="0.35">
      <c r="A3" s="20" t="s">
        <v>371</v>
      </c>
      <c r="B3" s="3" t="s">
        <v>409</v>
      </c>
    </row>
    <row r="4" spans="1:2" x14ac:dyDescent="0.35">
      <c r="A4" s="20" t="s">
        <v>372</v>
      </c>
      <c r="B4" s="3" t="s">
        <v>409</v>
      </c>
    </row>
    <row r="5" spans="1:2" x14ac:dyDescent="0.35">
      <c r="A5" s="20" t="s">
        <v>373</v>
      </c>
      <c r="B5" s="3" t="s">
        <v>409</v>
      </c>
    </row>
    <row r="6" spans="1:2" hidden="1" x14ac:dyDescent="0.35">
      <c r="A6" s="20" t="s">
        <v>374</v>
      </c>
      <c r="B6" s="3" t="s">
        <v>409</v>
      </c>
    </row>
    <row r="7" spans="1:2" hidden="1" x14ac:dyDescent="0.35">
      <c r="A7" s="20" t="s">
        <v>376</v>
      </c>
      <c r="B7" s="3" t="s">
        <v>409</v>
      </c>
    </row>
    <row r="8" spans="1:2" x14ac:dyDescent="0.35">
      <c r="A8" s="20" t="s">
        <v>374</v>
      </c>
      <c r="B8" s="3" t="s">
        <v>409</v>
      </c>
    </row>
    <row r="9" spans="1:2" x14ac:dyDescent="0.35">
      <c r="A9" s="20" t="s">
        <v>376</v>
      </c>
      <c r="B9" s="3" t="s">
        <v>409</v>
      </c>
    </row>
    <row r="10" spans="1:2" x14ac:dyDescent="0.35">
      <c r="A10" s="20" t="s">
        <v>377</v>
      </c>
      <c r="B10" s="3" t="s">
        <v>410</v>
      </c>
    </row>
    <row r="11" spans="1:2" x14ac:dyDescent="0.35">
      <c r="A11" s="20" t="s">
        <v>453</v>
      </c>
      <c r="B11" s="3" t="s">
        <v>409</v>
      </c>
    </row>
    <row r="12" spans="1:2" x14ac:dyDescent="0.35">
      <c r="A12" s="20" t="s">
        <v>380</v>
      </c>
      <c r="B12" s="3" t="s">
        <v>410</v>
      </c>
    </row>
    <row r="13" spans="1:2" x14ac:dyDescent="0.35">
      <c r="A13" s="20" t="s">
        <v>381</v>
      </c>
      <c r="B13" s="3" t="s">
        <v>410</v>
      </c>
    </row>
    <row r="14" spans="1:2" x14ac:dyDescent="0.35">
      <c r="A14" s="20" t="s">
        <v>382</v>
      </c>
      <c r="B14" s="3" t="s">
        <v>410</v>
      </c>
    </row>
    <row r="15" spans="1:2" x14ac:dyDescent="0.35">
      <c r="A15" s="20" t="s">
        <v>411</v>
      </c>
      <c r="B15" s="3" t="s">
        <v>409</v>
      </c>
    </row>
    <row r="16" spans="1:2" x14ac:dyDescent="0.35">
      <c r="A16" s="20" t="s">
        <v>388</v>
      </c>
      <c r="B16" s="3" t="s">
        <v>410</v>
      </c>
    </row>
    <row r="17" spans="1:2" x14ac:dyDescent="0.35">
      <c r="A17" s="20" t="s">
        <v>390</v>
      </c>
      <c r="B17" s="3" t="s">
        <v>409</v>
      </c>
    </row>
    <row r="18" spans="1:2" x14ac:dyDescent="0.35">
      <c r="A18" s="20" t="s">
        <v>391</v>
      </c>
      <c r="B18" s="3" t="s">
        <v>412</v>
      </c>
    </row>
    <row r="19" spans="1:2" x14ac:dyDescent="0.35">
      <c r="A19" s="20" t="s">
        <v>392</v>
      </c>
      <c r="B19" s="3" t="s">
        <v>409</v>
      </c>
    </row>
    <row r="20" spans="1:2" x14ac:dyDescent="0.35">
      <c r="A20" s="20" t="s">
        <v>393</v>
      </c>
      <c r="B20" s="3" t="s">
        <v>409</v>
      </c>
    </row>
    <row r="21" spans="1:2" x14ac:dyDescent="0.35">
      <c r="A21" s="20" t="s">
        <v>454</v>
      </c>
      <c r="B21" s="3" t="s">
        <v>409</v>
      </c>
    </row>
    <row r="22" spans="1:2" x14ac:dyDescent="0.35">
      <c r="A22" s="20" t="s">
        <v>88</v>
      </c>
      <c r="B22" s="3" t="s">
        <v>412</v>
      </c>
    </row>
    <row r="23" spans="1:2" x14ac:dyDescent="0.35">
      <c r="A23" s="20" t="s">
        <v>89</v>
      </c>
      <c r="B23" s="3" t="s">
        <v>409</v>
      </c>
    </row>
    <row r="24" spans="1:2" x14ac:dyDescent="0.35">
      <c r="A24" s="20" t="s">
        <v>99</v>
      </c>
      <c r="B24" s="3" t="s">
        <v>412</v>
      </c>
    </row>
    <row r="25" spans="1:2" x14ac:dyDescent="0.35">
      <c r="A25" s="20" t="s">
        <v>101</v>
      </c>
      <c r="B25" s="3" t="s">
        <v>412</v>
      </c>
    </row>
    <row r="26" spans="1:2" x14ac:dyDescent="0.35">
      <c r="A26" s="20" t="s">
        <v>90</v>
      </c>
      <c r="B26" s="3" t="s">
        <v>409</v>
      </c>
    </row>
    <row r="27" spans="1:2" hidden="1" x14ac:dyDescent="0.35">
      <c r="A27" s="20" t="s">
        <v>91</v>
      </c>
      <c r="B27" s="3" t="s">
        <v>409</v>
      </c>
    </row>
    <row r="28" spans="1:2" x14ac:dyDescent="0.35">
      <c r="A28" s="20" t="s">
        <v>91</v>
      </c>
      <c r="B28" s="3" t="s">
        <v>409</v>
      </c>
    </row>
    <row r="29" spans="1:2" x14ac:dyDescent="0.35">
      <c r="A29" s="20" t="s">
        <v>398</v>
      </c>
      <c r="B29" s="3" t="s">
        <v>409</v>
      </c>
    </row>
    <row r="30" spans="1:2" x14ac:dyDescent="0.35">
      <c r="A30" s="20" t="s">
        <v>100</v>
      </c>
      <c r="B30" s="3" t="s">
        <v>409</v>
      </c>
    </row>
    <row r="31" spans="1:2" x14ac:dyDescent="0.35">
      <c r="A31" s="20" t="s">
        <v>399</v>
      </c>
      <c r="B31" s="3" t="s">
        <v>409</v>
      </c>
    </row>
    <row r="32" spans="1:2" x14ac:dyDescent="0.35">
      <c r="A32" s="20" t="s">
        <v>98</v>
      </c>
      <c r="B32" s="3" t="s">
        <v>409</v>
      </c>
    </row>
    <row r="33" spans="1:2" x14ac:dyDescent="0.35">
      <c r="A33" s="20" t="s">
        <v>455</v>
      </c>
      <c r="B33" s="3" t="s">
        <v>409</v>
      </c>
    </row>
    <row r="34" spans="1:2" x14ac:dyDescent="0.35">
      <c r="A34" s="20" t="s">
        <v>3</v>
      </c>
      <c r="B34" s="3" t="s">
        <v>409</v>
      </c>
    </row>
    <row r="35" spans="1:2" x14ac:dyDescent="0.35">
      <c r="A35" s="20" t="s">
        <v>403</v>
      </c>
      <c r="B35" s="3" t="s">
        <v>412</v>
      </c>
    </row>
    <row r="36" spans="1:2" x14ac:dyDescent="0.35">
      <c r="A36" s="20" t="s">
        <v>405</v>
      </c>
      <c r="B36" s="3" t="s">
        <v>409</v>
      </c>
    </row>
    <row r="37" spans="1:2" x14ac:dyDescent="0.35">
      <c r="A37" s="20" t="s">
        <v>105</v>
      </c>
      <c r="B37" s="3" t="s">
        <v>409</v>
      </c>
    </row>
    <row r="38" spans="1:2" x14ac:dyDescent="0.35">
      <c r="A38" s="20" t="s">
        <v>106</v>
      </c>
      <c r="B38" s="3" t="s">
        <v>409</v>
      </c>
    </row>
    <row r="39" spans="1:2" x14ac:dyDescent="0.35">
      <c r="A39" s="20" t="s">
        <v>456</v>
      </c>
      <c r="B39" s="3" t="s">
        <v>409</v>
      </c>
    </row>
    <row r="40" spans="1:2" x14ac:dyDescent="0.35">
      <c r="A40" s="20" t="s">
        <v>457</v>
      </c>
      <c r="B40" s="3" t="s">
        <v>409</v>
      </c>
    </row>
    <row r="41" spans="1:2" x14ac:dyDescent="0.35">
      <c r="A41" s="20" t="s">
        <v>458</v>
      </c>
      <c r="B41" s="3" t="s">
        <v>409</v>
      </c>
    </row>
    <row r="42" spans="1:2" x14ac:dyDescent="0.35">
      <c r="A42" s="20" t="s">
        <v>459</v>
      </c>
      <c r="B42" s="3" t="s">
        <v>409</v>
      </c>
    </row>
    <row r="43" spans="1:2" ht="14.5" customHeight="1" x14ac:dyDescent="0.35"/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A449-7B7B-4677-A0AF-833BDD70603A}">
  <dimension ref="A1:M32"/>
  <sheetViews>
    <sheetView zoomScale="145" zoomScaleNormal="145" workbookViewId="0">
      <selection activeCell="H7" sqref="H7"/>
    </sheetView>
  </sheetViews>
  <sheetFormatPr defaultColWidth="0" defaultRowHeight="14.5" customHeight="1" zeroHeight="1" x14ac:dyDescent="0.35"/>
  <cols>
    <col min="1" max="1" width="33.7265625" style="17" bestFit="1" customWidth="1"/>
    <col min="2" max="2" width="22.26953125" bestFit="1" customWidth="1"/>
    <col min="3" max="3" width="20.6328125" bestFit="1" customWidth="1"/>
    <col min="4" max="4" width="23" bestFit="1" customWidth="1"/>
    <col min="5" max="5" width="19.54296875" bestFit="1" customWidth="1"/>
    <col min="6" max="6" width="25.453125" bestFit="1" customWidth="1"/>
    <col min="7" max="7" width="3.26953125" style="11" customWidth="1"/>
    <col min="8" max="8" width="18.81640625" customWidth="1"/>
    <col min="9" max="9" width="3.26953125" style="11" hidden="1" customWidth="1"/>
    <col min="11" max="13" width="0" hidden="1" customWidth="1"/>
    <col min="14" max="16384" width="8.7265625" hidden="1"/>
  </cols>
  <sheetData>
    <row r="1" spans="1:9" x14ac:dyDescent="0.35">
      <c r="A1" s="63" t="s">
        <v>413</v>
      </c>
      <c r="B1" s="64" t="s">
        <v>414</v>
      </c>
      <c r="C1" s="65"/>
      <c r="D1" s="65"/>
      <c r="E1" s="65"/>
      <c r="F1" s="66"/>
      <c r="G1" s="37"/>
      <c r="H1" s="37"/>
      <c r="I1"/>
    </row>
    <row r="2" spans="1:9" x14ac:dyDescent="0.35">
      <c r="A2" s="63"/>
      <c r="B2" s="52" t="s">
        <v>415</v>
      </c>
      <c r="C2" s="52" t="s">
        <v>416</v>
      </c>
      <c r="D2" s="33" t="s">
        <v>417</v>
      </c>
      <c r="E2" s="33" t="s">
        <v>468</v>
      </c>
      <c r="F2" s="33" t="s">
        <v>469</v>
      </c>
      <c r="G2" s="38"/>
      <c r="H2" s="38"/>
      <c r="I2"/>
    </row>
    <row r="3" spans="1:9" x14ac:dyDescent="0.35">
      <c r="A3" s="39" t="s">
        <v>418</v>
      </c>
      <c r="B3" s="40" t="s">
        <v>419</v>
      </c>
      <c r="C3" s="46" t="s">
        <v>420</v>
      </c>
      <c r="D3" s="58" t="s">
        <v>420</v>
      </c>
      <c r="E3" s="58" t="s">
        <v>420</v>
      </c>
      <c r="F3" s="58" t="s">
        <v>420</v>
      </c>
      <c r="G3" s="43"/>
      <c r="H3" s="43"/>
      <c r="I3"/>
    </row>
    <row r="4" spans="1:9" x14ac:dyDescent="0.35">
      <c r="A4" s="39" t="s">
        <v>421</v>
      </c>
      <c r="B4" s="40" t="s">
        <v>419</v>
      </c>
      <c r="C4" s="42" t="s">
        <v>422</v>
      </c>
      <c r="D4" s="59" t="s">
        <v>423</v>
      </c>
      <c r="E4" s="59" t="s">
        <v>422</v>
      </c>
      <c r="F4" s="59" t="s">
        <v>423</v>
      </c>
      <c r="G4" s="43"/>
      <c r="H4" s="43"/>
      <c r="I4"/>
    </row>
    <row r="5" spans="1:9" x14ac:dyDescent="0.35">
      <c r="A5" s="39" t="s">
        <v>424</v>
      </c>
      <c r="B5" s="40" t="s">
        <v>419</v>
      </c>
      <c r="C5" s="42" t="s">
        <v>419</v>
      </c>
      <c r="D5" s="59" t="s">
        <v>419</v>
      </c>
      <c r="E5" s="60" t="s">
        <v>426</v>
      </c>
      <c r="F5" s="60" t="s">
        <v>426</v>
      </c>
      <c r="G5" s="43"/>
      <c r="H5" s="43"/>
      <c r="I5"/>
    </row>
    <row r="6" spans="1:9" x14ac:dyDescent="0.35">
      <c r="A6" s="39" t="s">
        <v>425</v>
      </c>
      <c r="B6" s="40" t="s">
        <v>419</v>
      </c>
      <c r="C6" s="44" t="s">
        <v>426</v>
      </c>
      <c r="D6" s="60" t="s">
        <v>426</v>
      </c>
      <c r="E6" s="60" t="s">
        <v>426</v>
      </c>
      <c r="F6" s="60" t="s">
        <v>426</v>
      </c>
      <c r="G6" s="43"/>
      <c r="H6" s="43"/>
      <c r="I6"/>
    </row>
    <row r="7" spans="1:9" x14ac:dyDescent="0.35">
      <c r="A7" s="39" t="s">
        <v>427</v>
      </c>
      <c r="B7" s="40" t="s">
        <v>419</v>
      </c>
      <c r="C7" s="44" t="s">
        <v>426</v>
      </c>
      <c r="D7" s="60" t="s">
        <v>426</v>
      </c>
      <c r="E7" s="60" t="s">
        <v>426</v>
      </c>
      <c r="F7" s="60" t="s">
        <v>426</v>
      </c>
      <c r="G7" s="43"/>
      <c r="H7" s="43"/>
      <c r="I7"/>
    </row>
    <row r="8" spans="1:9" x14ac:dyDescent="0.35">
      <c r="A8" s="45" t="s">
        <v>428</v>
      </c>
      <c r="B8" s="40" t="s">
        <v>419</v>
      </c>
      <c r="C8" s="46" t="s">
        <v>420</v>
      </c>
      <c r="D8" s="58" t="s">
        <v>420</v>
      </c>
      <c r="E8" s="58" t="s">
        <v>420</v>
      </c>
      <c r="F8" s="58" t="s">
        <v>420</v>
      </c>
      <c r="G8" s="43"/>
      <c r="H8" s="43"/>
      <c r="I8"/>
    </row>
    <row r="9" spans="1:9" x14ac:dyDescent="0.35">
      <c r="A9" s="45" t="s">
        <v>429</v>
      </c>
      <c r="B9" s="40" t="s">
        <v>419</v>
      </c>
      <c r="C9" s="46" t="s">
        <v>420</v>
      </c>
      <c r="D9" s="58" t="s">
        <v>420</v>
      </c>
      <c r="E9" s="58" t="s">
        <v>420</v>
      </c>
      <c r="F9" s="58" t="s">
        <v>420</v>
      </c>
      <c r="G9" s="43"/>
      <c r="H9" s="43"/>
      <c r="I9"/>
    </row>
    <row r="10" spans="1:9" x14ac:dyDescent="0.35">
      <c r="A10" s="45" t="s">
        <v>430</v>
      </c>
      <c r="B10" s="40" t="s">
        <v>419</v>
      </c>
      <c r="C10" s="46" t="s">
        <v>420</v>
      </c>
      <c r="D10" s="58" t="s">
        <v>420</v>
      </c>
      <c r="E10" s="58" t="s">
        <v>420</v>
      </c>
      <c r="F10" s="58" t="s">
        <v>420</v>
      </c>
      <c r="G10" s="43"/>
      <c r="H10" s="43"/>
      <c r="I10"/>
    </row>
    <row r="11" spans="1:9" x14ac:dyDescent="0.35">
      <c r="A11" s="45" t="s">
        <v>431</v>
      </c>
      <c r="B11" s="40" t="s">
        <v>419</v>
      </c>
      <c r="C11" s="46" t="s">
        <v>420</v>
      </c>
      <c r="D11" s="58" t="s">
        <v>420</v>
      </c>
      <c r="E11" s="58" t="s">
        <v>420</v>
      </c>
      <c r="F11" s="58" t="s">
        <v>420</v>
      </c>
      <c r="G11" s="43"/>
      <c r="H11" s="43"/>
      <c r="I11"/>
    </row>
    <row r="12" spans="1:9" x14ac:dyDescent="0.35">
      <c r="A12" s="45" t="s">
        <v>432</v>
      </c>
      <c r="B12" s="40" t="s">
        <v>419</v>
      </c>
      <c r="C12" s="46" t="s">
        <v>420</v>
      </c>
      <c r="D12" s="58" t="s">
        <v>420</v>
      </c>
      <c r="E12" s="58" t="s">
        <v>420</v>
      </c>
      <c r="F12" s="58" t="s">
        <v>420</v>
      </c>
      <c r="G12" s="43"/>
      <c r="H12" s="43"/>
      <c r="I12"/>
    </row>
    <row r="13" spans="1:9" x14ac:dyDescent="0.35">
      <c r="A13" s="45" t="s">
        <v>433</v>
      </c>
      <c r="B13" s="40" t="s">
        <v>419</v>
      </c>
      <c r="C13" s="44" t="s">
        <v>426</v>
      </c>
      <c r="D13" s="60" t="s">
        <v>426</v>
      </c>
      <c r="E13" s="60" t="s">
        <v>426</v>
      </c>
      <c r="F13" s="60" t="s">
        <v>426</v>
      </c>
      <c r="G13" s="43"/>
      <c r="H13" s="43"/>
      <c r="I13"/>
    </row>
    <row r="14" spans="1:9" x14ac:dyDescent="0.35">
      <c r="A14" s="45" t="s">
        <v>434</v>
      </c>
      <c r="B14" s="40" t="s">
        <v>419</v>
      </c>
      <c r="C14" s="46" t="s">
        <v>420</v>
      </c>
      <c r="D14" s="58" t="s">
        <v>420</v>
      </c>
      <c r="E14" s="58" t="s">
        <v>420</v>
      </c>
      <c r="F14" s="58" t="s">
        <v>420</v>
      </c>
      <c r="G14" s="43"/>
      <c r="H14" s="43"/>
      <c r="I14"/>
    </row>
    <row r="15" spans="1:9" x14ac:dyDescent="0.35">
      <c r="A15" s="45" t="s">
        <v>435</v>
      </c>
      <c r="B15" s="41" t="s">
        <v>420</v>
      </c>
      <c r="C15" s="46" t="s">
        <v>420</v>
      </c>
      <c r="D15" s="58" t="s">
        <v>420</v>
      </c>
      <c r="E15" s="58" t="s">
        <v>420</v>
      </c>
      <c r="F15" s="58" t="s">
        <v>420</v>
      </c>
      <c r="G15" s="43"/>
      <c r="H15" s="43"/>
      <c r="I15"/>
    </row>
    <row r="16" spans="1:9" x14ac:dyDescent="0.35">
      <c r="A16" s="47" t="s">
        <v>436</v>
      </c>
      <c r="B16" s="48" t="s">
        <v>420</v>
      </c>
      <c r="C16" s="55" t="s">
        <v>420</v>
      </c>
      <c r="D16" s="58" t="s">
        <v>420</v>
      </c>
      <c r="E16" s="58" t="s">
        <v>420</v>
      </c>
      <c r="F16" s="58" t="s">
        <v>420</v>
      </c>
      <c r="G16" s="43"/>
      <c r="H16" s="43"/>
      <c r="I16"/>
    </row>
    <row r="17" spans="1:9" x14ac:dyDescent="0.35">
      <c r="A17" s="67" t="s">
        <v>437</v>
      </c>
      <c r="B17" s="49" t="s">
        <v>438</v>
      </c>
      <c r="C17" s="56" t="s">
        <v>439</v>
      </c>
      <c r="D17" s="49" t="s">
        <v>368</v>
      </c>
      <c r="E17" s="49" t="s">
        <v>473</v>
      </c>
      <c r="F17" s="49" t="s">
        <v>474</v>
      </c>
      <c r="G17" s="43"/>
      <c r="H17" s="43"/>
      <c r="I17"/>
    </row>
    <row r="18" spans="1:9" x14ac:dyDescent="0.35">
      <c r="A18" s="68"/>
      <c r="B18" s="49" t="s">
        <v>440</v>
      </c>
      <c r="C18" s="56" t="s">
        <v>441</v>
      </c>
      <c r="D18" s="50" t="s">
        <v>442</v>
      </c>
      <c r="E18" s="50" t="s">
        <v>472</v>
      </c>
      <c r="F18" s="49"/>
      <c r="G18" s="43"/>
      <c r="H18" s="43"/>
      <c r="I18"/>
    </row>
    <row r="19" spans="1:9" x14ac:dyDescent="0.35">
      <c r="A19" s="68"/>
      <c r="B19" s="49" t="s">
        <v>443</v>
      </c>
      <c r="C19" s="56" t="s">
        <v>90</v>
      </c>
      <c r="D19" s="49" t="s">
        <v>444</v>
      </c>
      <c r="E19" s="50" t="s">
        <v>467</v>
      </c>
      <c r="F19" s="50"/>
      <c r="G19" s="43"/>
      <c r="H19" s="43"/>
      <c r="I19"/>
    </row>
    <row r="20" spans="1:9" x14ac:dyDescent="0.35">
      <c r="A20" s="68"/>
      <c r="B20" s="49" t="s">
        <v>445</v>
      </c>
      <c r="C20" s="56" t="s">
        <v>91</v>
      </c>
      <c r="D20" s="49" t="s">
        <v>446</v>
      </c>
      <c r="E20" s="49"/>
      <c r="F20" s="49"/>
      <c r="G20" s="43"/>
      <c r="H20" s="43"/>
      <c r="I20"/>
    </row>
    <row r="21" spans="1:9" x14ac:dyDescent="0.35">
      <c r="A21" s="68"/>
      <c r="B21" s="49" t="s">
        <v>475</v>
      </c>
      <c r="C21" s="56" t="s">
        <v>447</v>
      </c>
      <c r="D21" s="49" t="s">
        <v>448</v>
      </c>
      <c r="E21" s="49"/>
      <c r="F21" s="49"/>
      <c r="G21" s="21"/>
      <c r="H21" s="21"/>
      <c r="I21"/>
    </row>
    <row r="22" spans="1:9" x14ac:dyDescent="0.35">
      <c r="A22" s="68"/>
      <c r="B22" s="49"/>
      <c r="C22" s="56" t="s">
        <v>100</v>
      </c>
      <c r="D22" s="49" t="s">
        <v>449</v>
      </c>
      <c r="E22" s="49"/>
      <c r="F22" s="49"/>
      <c r="G22" s="21"/>
      <c r="H22" s="21"/>
      <c r="I22"/>
    </row>
    <row r="23" spans="1:9" x14ac:dyDescent="0.35">
      <c r="A23" s="68"/>
      <c r="B23" s="49"/>
      <c r="C23" s="56" t="s">
        <v>399</v>
      </c>
      <c r="D23" s="49"/>
      <c r="E23" s="49"/>
      <c r="F23" s="49"/>
      <c r="G23" s="21"/>
      <c r="H23" s="21"/>
      <c r="I23"/>
    </row>
    <row r="24" spans="1:9" x14ac:dyDescent="0.35">
      <c r="A24" s="68"/>
      <c r="B24" s="49"/>
      <c r="C24" s="57" t="s">
        <v>98</v>
      </c>
      <c r="D24" s="49"/>
      <c r="E24" s="49"/>
      <c r="F24" s="49"/>
      <c r="G24" s="21"/>
      <c r="H24" s="21"/>
      <c r="I24"/>
    </row>
    <row r="25" spans="1:9" x14ac:dyDescent="0.35">
      <c r="A25" s="68"/>
      <c r="B25" s="49"/>
      <c r="C25" s="57" t="s">
        <v>455</v>
      </c>
      <c r="D25" s="49"/>
      <c r="E25" s="49"/>
      <c r="F25" s="49"/>
      <c r="G25" s="21"/>
      <c r="H25" s="21"/>
      <c r="I25"/>
    </row>
    <row r="26" spans="1:9" x14ac:dyDescent="0.35">
      <c r="A26" s="68"/>
      <c r="B26" s="49"/>
      <c r="C26" s="56" t="s">
        <v>106</v>
      </c>
      <c r="D26" s="49"/>
      <c r="E26" s="49"/>
      <c r="F26" s="49"/>
      <c r="G26" s="21"/>
      <c r="H26" s="21"/>
      <c r="I26"/>
    </row>
    <row r="27" spans="1:9" x14ac:dyDescent="0.35">
      <c r="A27" s="68"/>
      <c r="B27" s="49"/>
      <c r="C27" s="56" t="s">
        <v>471</v>
      </c>
      <c r="D27" s="49"/>
      <c r="E27" s="49"/>
      <c r="F27" s="49"/>
      <c r="G27" s="21"/>
      <c r="H27" s="21"/>
      <c r="I27"/>
    </row>
    <row r="28" spans="1:9" x14ac:dyDescent="0.35">
      <c r="A28" s="68"/>
      <c r="B28" s="49"/>
      <c r="C28" s="56" t="s">
        <v>457</v>
      </c>
      <c r="D28" s="49"/>
      <c r="E28" s="49"/>
      <c r="F28" s="49"/>
      <c r="G28" s="21"/>
      <c r="H28" s="21"/>
      <c r="I28"/>
    </row>
    <row r="29" spans="1:9" x14ac:dyDescent="0.35">
      <c r="A29" s="68"/>
      <c r="B29" s="49"/>
      <c r="C29" s="56" t="s">
        <v>458</v>
      </c>
      <c r="D29" s="49"/>
      <c r="E29" s="49"/>
      <c r="F29" s="49"/>
      <c r="G29" s="21"/>
      <c r="H29" s="21"/>
      <c r="I29"/>
    </row>
    <row r="30" spans="1:9" ht="29" x14ac:dyDescent="0.35">
      <c r="A30" s="69"/>
      <c r="B30" s="49"/>
      <c r="C30" s="61" t="s">
        <v>470</v>
      </c>
      <c r="D30" s="49"/>
      <c r="E30" s="49"/>
      <c r="F30" s="49"/>
      <c r="G30" s="21"/>
      <c r="H30" s="21"/>
      <c r="I30"/>
    </row>
    <row r="31" spans="1:9" x14ac:dyDescent="0.35">
      <c r="A31" s="51"/>
      <c r="B31" s="21"/>
      <c r="C31" s="21"/>
      <c r="D31" s="21"/>
      <c r="E31" s="21"/>
      <c r="F31" s="21"/>
      <c r="G31" s="21"/>
      <c r="H31" s="21"/>
      <c r="I31"/>
    </row>
    <row r="32" spans="1:9" hidden="1" x14ac:dyDescent="0.35">
      <c r="A32" s="35"/>
      <c r="G32"/>
      <c r="I32"/>
    </row>
  </sheetData>
  <mergeCells count="3">
    <mergeCell ref="A1:A2"/>
    <mergeCell ref="B1:F1"/>
    <mergeCell ref="A17:A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Porównywarka</vt:lpstr>
      <vt:lpstr>Spec</vt:lpstr>
      <vt:lpstr>Aktualizacje</vt:lpstr>
      <vt:lpstr>Efektywność energetyczna</vt:lpstr>
      <vt:lpstr>Zawartość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Jaskowiak</dc:creator>
  <cp:keywords/>
  <dc:description/>
  <cp:lastModifiedBy>Krzysztof Jaskowiak</cp:lastModifiedBy>
  <cp:revision/>
  <dcterms:created xsi:type="dcterms:W3CDTF">2015-06-05T18:17:20Z</dcterms:created>
  <dcterms:modified xsi:type="dcterms:W3CDTF">2026-07-07T14:13:13Z</dcterms:modified>
  <cp:category/>
  <cp:contentStatus/>
</cp:coreProperties>
</file>